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workbookProtection lockStructure="1"/>
  <bookViews>
    <workbookView xWindow="120" yWindow="90" windowWidth="11745" windowHeight="6330"/>
  </bookViews>
  <sheets>
    <sheet name="Question" sheetId="1" r:id="rId1"/>
    <sheet name="Answer" sheetId="2" r:id="rId2"/>
    <sheet name="Seed" sheetId="3" r:id="rId3"/>
  </sheets>
  <calcPr calcId="145621"/>
  <customWorkbookViews>
    <customWorkbookView name="NapoShao - 個人檢視畫面" guid="{9409BBA1-4490-4821-98EE-C297C38CB9D5}" mergeInterval="0" personalView="1" maximized="1" windowWidth="1676" windowHeight="821" activeSheetId="1"/>
  </customWorkbookViews>
</workbook>
</file>

<file path=xl/calcChain.xml><?xml version="1.0" encoding="utf-8"?>
<calcChain xmlns="http://schemas.openxmlformats.org/spreadsheetml/2006/main">
  <c r="R45" i="1" l="1"/>
  <c r="R42" i="1"/>
  <c r="R39" i="1"/>
  <c r="G45" i="1"/>
  <c r="G42" i="1"/>
  <c r="G39" i="1"/>
  <c r="A10" i="1" l="1"/>
  <c r="L10" i="1" s="1"/>
  <c r="L7" i="1"/>
  <c r="A13" i="1" l="1"/>
  <c r="A13" i="2"/>
  <c r="L16" i="2" s="1"/>
  <c r="L10" i="2"/>
  <c r="A10" i="2"/>
  <c r="L7" i="2"/>
  <c r="B7" i="2"/>
  <c r="B8" i="2" s="1"/>
  <c r="D7" i="2"/>
  <c r="F7" i="2"/>
  <c r="M7" i="2"/>
  <c r="N7" i="2" s="1"/>
  <c r="O7" i="2"/>
  <c r="Q7" i="2"/>
  <c r="B10" i="2"/>
  <c r="B11" i="2" s="1"/>
  <c r="D10" i="2"/>
  <c r="F10" i="2"/>
  <c r="M10" i="2"/>
  <c r="M11" i="2" s="1"/>
  <c r="N11" i="2" s="1"/>
  <c r="O10" i="2"/>
  <c r="Q10" i="2"/>
  <c r="B13" i="2"/>
  <c r="B14" i="2" s="1"/>
  <c r="C14" i="2" s="1"/>
  <c r="D13" i="2"/>
  <c r="F13" i="2"/>
  <c r="M13" i="2"/>
  <c r="M14" i="2" s="1"/>
  <c r="N14" i="2" s="1"/>
  <c r="O13" i="2"/>
  <c r="Q13" i="2"/>
  <c r="B16" i="2"/>
  <c r="B17" i="2" s="1"/>
  <c r="C17" i="2" s="1"/>
  <c r="D16" i="2"/>
  <c r="F16" i="2"/>
  <c r="M16" i="2"/>
  <c r="N16" i="2" s="1"/>
  <c r="O16" i="2"/>
  <c r="Q16" i="2"/>
  <c r="B19" i="2"/>
  <c r="B20" i="2" s="1"/>
  <c r="C20" i="2" s="1"/>
  <c r="D19" i="2"/>
  <c r="F19" i="2"/>
  <c r="M19" i="2"/>
  <c r="N19" i="2" s="1"/>
  <c r="O19" i="2"/>
  <c r="Q19" i="2"/>
  <c r="B22" i="2"/>
  <c r="B23" i="2" s="1"/>
  <c r="D22" i="2"/>
  <c r="F22" i="2"/>
  <c r="M22" i="2"/>
  <c r="M23" i="2" s="1"/>
  <c r="N23" i="2" s="1"/>
  <c r="O22" i="2"/>
  <c r="Q22" i="2"/>
  <c r="B7" i="1"/>
  <c r="B8" i="1" s="1"/>
  <c r="D7" i="1"/>
  <c r="M7" i="1"/>
  <c r="M8" i="1" s="1"/>
  <c r="O7" i="1"/>
  <c r="R7" i="1"/>
  <c r="R31" i="1" s="1"/>
  <c r="B10" i="1"/>
  <c r="B11" i="1" s="1"/>
  <c r="C11" i="1" s="1"/>
  <c r="D10" i="1"/>
  <c r="M10" i="1"/>
  <c r="O10" i="1"/>
  <c r="B13" i="1"/>
  <c r="B14" i="1" s="1"/>
  <c r="D13" i="1"/>
  <c r="G13" i="1"/>
  <c r="G37" i="1" s="1"/>
  <c r="M13" i="1"/>
  <c r="M14" i="1" s="1"/>
  <c r="O13" i="1"/>
  <c r="R13" i="1"/>
  <c r="R37" i="1" s="1"/>
  <c r="B16" i="1"/>
  <c r="B17" i="1" s="1"/>
  <c r="C17" i="1" s="1"/>
  <c r="D16" i="1"/>
  <c r="M16" i="1"/>
  <c r="M17" i="1" s="1"/>
  <c r="N17" i="1" s="1"/>
  <c r="O16" i="1"/>
  <c r="B19" i="1"/>
  <c r="C19" i="1" s="1"/>
  <c r="D19" i="1"/>
  <c r="M19" i="1"/>
  <c r="O19" i="1"/>
  <c r="B22" i="1"/>
  <c r="B23" i="1" s="1"/>
  <c r="D22" i="1"/>
  <c r="G22" i="1"/>
  <c r="M22" i="1"/>
  <c r="O22" i="1"/>
  <c r="B31" i="1"/>
  <c r="B32" i="1" s="1"/>
  <c r="C32" i="1" s="1"/>
  <c r="D31" i="1"/>
  <c r="M31" i="1"/>
  <c r="M32" i="1" s="1"/>
  <c r="N32" i="1" s="1"/>
  <c r="O31" i="1"/>
  <c r="B34" i="1"/>
  <c r="D34" i="1"/>
  <c r="M34" i="1"/>
  <c r="M35" i="1" s="1"/>
  <c r="N35" i="1" s="1"/>
  <c r="O34" i="1"/>
  <c r="B37" i="1"/>
  <c r="B38" i="1" s="1"/>
  <c r="C38" i="1" s="1"/>
  <c r="D37" i="1"/>
  <c r="M37" i="1"/>
  <c r="M38" i="1" s="1"/>
  <c r="N38" i="1" s="1"/>
  <c r="O37" i="1"/>
  <c r="B40" i="1"/>
  <c r="B41" i="1" s="1"/>
  <c r="C41" i="1" s="1"/>
  <c r="D40" i="1"/>
  <c r="M40" i="1"/>
  <c r="O40" i="1"/>
  <c r="B43" i="1"/>
  <c r="B44" i="1" s="1"/>
  <c r="C44" i="1" s="1"/>
  <c r="D43" i="1"/>
  <c r="M43" i="1"/>
  <c r="N43" i="1" s="1"/>
  <c r="O43" i="1"/>
  <c r="B46" i="1"/>
  <c r="C46" i="1" s="1"/>
  <c r="D46" i="1"/>
  <c r="M46" i="1"/>
  <c r="O46" i="1"/>
  <c r="G16" i="1"/>
  <c r="E22" i="1" l="1"/>
  <c r="E46" i="1" s="1"/>
  <c r="G46" i="1"/>
  <c r="E16" i="1"/>
  <c r="E40" i="1" s="1"/>
  <c r="G40" i="1"/>
  <c r="E42" i="1" s="1"/>
  <c r="B20" i="1"/>
  <c r="C20" i="1" s="1"/>
  <c r="A16" i="2"/>
  <c r="A19" i="2"/>
  <c r="A22" i="2" s="1"/>
  <c r="L13" i="1"/>
  <c r="A16" i="1"/>
  <c r="L13" i="2"/>
  <c r="M20" i="2"/>
  <c r="N20" i="2" s="1"/>
  <c r="C40" i="1"/>
  <c r="N31" i="1"/>
  <c r="C10" i="1"/>
  <c r="C16" i="2"/>
  <c r="M8" i="2"/>
  <c r="N8" i="2" s="1"/>
  <c r="M20" i="1"/>
  <c r="N20" i="1" s="1"/>
  <c r="N19" i="1"/>
  <c r="B35" i="1"/>
  <c r="C35" i="1" s="1"/>
  <c r="C34" i="1"/>
  <c r="E24" i="1"/>
  <c r="G22" i="2"/>
  <c r="E13" i="1"/>
  <c r="E37" i="1" s="1"/>
  <c r="G13" i="2"/>
  <c r="M47" i="1"/>
  <c r="N47" i="1" s="1"/>
  <c r="N46" i="1"/>
  <c r="N40" i="1"/>
  <c r="M41" i="1"/>
  <c r="N41" i="1" s="1"/>
  <c r="P13" i="1"/>
  <c r="P37" i="1" s="1"/>
  <c r="R13" i="2"/>
  <c r="P15" i="1"/>
  <c r="E18" i="1"/>
  <c r="G16" i="2"/>
  <c r="N10" i="1"/>
  <c r="M11" i="1"/>
  <c r="N11" i="1" s="1"/>
  <c r="P7" i="1"/>
  <c r="P31" i="1" s="1"/>
  <c r="R7" i="2"/>
  <c r="P9" i="1"/>
  <c r="E15" i="1"/>
  <c r="C37" i="1"/>
  <c r="C23" i="1"/>
  <c r="N22" i="1"/>
  <c r="C22" i="1"/>
  <c r="R16" i="1"/>
  <c r="R40" i="1" s="1"/>
  <c r="P42" i="1" s="1"/>
  <c r="C14" i="1"/>
  <c r="N13" i="1"/>
  <c r="G10" i="1"/>
  <c r="C8" i="1"/>
  <c r="N7" i="1"/>
  <c r="C7" i="1"/>
  <c r="C23" i="2"/>
  <c r="C22" i="2"/>
  <c r="N13" i="2"/>
  <c r="C11" i="2"/>
  <c r="C10" i="2"/>
  <c r="B47" i="1"/>
  <c r="C47" i="1" s="1"/>
  <c r="M44" i="1"/>
  <c r="N44" i="1" s="1"/>
  <c r="C43" i="1"/>
  <c r="P39" i="1"/>
  <c r="N34" i="1"/>
  <c r="R22" i="1"/>
  <c r="R46" i="1" s="1"/>
  <c r="C13" i="1"/>
  <c r="N22" i="2"/>
  <c r="C19" i="2"/>
  <c r="M17" i="2"/>
  <c r="N17" i="2" s="1"/>
  <c r="N10" i="2"/>
  <c r="C7" i="2"/>
  <c r="G7" i="1"/>
  <c r="G31" i="1" s="1"/>
  <c r="C8" i="2"/>
  <c r="N37" i="1"/>
  <c r="C31" i="1"/>
  <c r="M23" i="1"/>
  <c r="N23" i="1" s="1"/>
  <c r="R19" i="1"/>
  <c r="R43" i="1" s="1"/>
  <c r="G19" i="1"/>
  <c r="G43" i="1" s="1"/>
  <c r="E45" i="1" s="1"/>
  <c r="N16" i="1"/>
  <c r="C16" i="1"/>
  <c r="N14" i="1"/>
  <c r="R10" i="1"/>
  <c r="R34" i="1" s="1"/>
  <c r="P36" i="1" s="1"/>
  <c r="N8" i="1"/>
  <c r="C13" i="2"/>
  <c r="L19" i="2" l="1"/>
  <c r="L22" i="2"/>
  <c r="P45" i="1"/>
  <c r="E10" i="1"/>
  <c r="E34" i="1" s="1"/>
  <c r="G34" i="1"/>
  <c r="E36" i="1" s="1"/>
  <c r="A19" i="1"/>
  <c r="L16" i="1"/>
  <c r="P12" i="1"/>
  <c r="R10" i="2"/>
  <c r="P10" i="1"/>
  <c r="P34" i="1" s="1"/>
  <c r="E21" i="1"/>
  <c r="G19" i="2"/>
  <c r="E19" i="1"/>
  <c r="E43" i="1" s="1"/>
  <c r="G7" i="2"/>
  <c r="E7" i="1"/>
  <c r="E31" i="1" s="1"/>
  <c r="E9" i="1"/>
  <c r="E39" i="1"/>
  <c r="R22" i="2"/>
  <c r="P24" i="1"/>
  <c r="P22" i="1"/>
  <c r="P46" i="1" s="1"/>
  <c r="P16" i="1"/>
  <c r="P40" i="1" s="1"/>
  <c r="R16" i="2"/>
  <c r="P18" i="1"/>
  <c r="E33" i="1"/>
  <c r="E16" i="2"/>
  <c r="I16" i="2" s="1"/>
  <c r="E12" i="1"/>
  <c r="G10" i="2"/>
  <c r="P33" i="1"/>
  <c r="E22" i="2"/>
  <c r="I22" i="2" s="1"/>
  <c r="P19" i="1"/>
  <c r="P43" i="1" s="1"/>
  <c r="R19" i="2"/>
  <c r="P21" i="1"/>
  <c r="P7" i="2"/>
  <c r="T7" i="2" s="1"/>
  <c r="P13" i="2"/>
  <c r="T13" i="2" s="1"/>
  <c r="E13" i="2"/>
  <c r="I13" i="2" s="1"/>
  <c r="L19" i="1" l="1"/>
  <c r="A22" i="1"/>
  <c r="P19" i="2"/>
  <c r="T19" i="2" s="1"/>
  <c r="E7" i="2"/>
  <c r="I7" i="2" s="1"/>
  <c r="E10" i="2"/>
  <c r="I10" i="2" s="1"/>
  <c r="P10" i="2"/>
  <c r="T10" i="2"/>
  <c r="P22" i="2"/>
  <c r="T22" i="2"/>
  <c r="E19" i="2"/>
  <c r="I19" i="2" s="1"/>
  <c r="P16" i="2"/>
  <c r="T16" i="2"/>
  <c r="L22" i="1" l="1"/>
  <c r="L31" i="1" l="1"/>
  <c r="A34" i="1"/>
  <c r="A37" i="1" l="1"/>
  <c r="L34" i="1"/>
  <c r="A40" i="1" l="1"/>
  <c r="L37" i="1"/>
  <c r="L40" i="1" l="1"/>
  <c r="A43" i="1"/>
  <c r="L43" i="1" l="1"/>
  <c r="A46" i="1"/>
  <c r="L46" i="1" l="1"/>
</calcChain>
</file>

<file path=xl/sharedStrings.xml><?xml version="1.0" encoding="utf-8"?>
<sst xmlns="http://schemas.openxmlformats.org/spreadsheetml/2006/main" count="90" uniqueCount="19">
  <si>
    <t>=</t>
    <phoneticPr fontId="1" type="noConversion"/>
  </si>
  <si>
    <r>
      <t>請按</t>
    </r>
    <r>
      <rPr>
        <sz val="12"/>
        <color indexed="9"/>
        <rFont val="Times New Roman"/>
        <family val="1"/>
      </rPr>
      <t>F9</t>
    </r>
    <r>
      <rPr>
        <sz val="12"/>
        <color indexed="9"/>
        <rFont val="新細明體"/>
        <family val="1"/>
        <charset val="136"/>
      </rPr>
      <t>，電腦將為你自動更改題目及答案</t>
    </r>
    <phoneticPr fontId="1" type="noConversion"/>
  </si>
  <si>
    <r>
      <t>東華三院高可寧紀念小學</t>
    </r>
    <r>
      <rPr>
        <sz val="12"/>
        <rFont val="Times New Roman"/>
        <family val="1"/>
      </rPr>
      <t/>
    </r>
    <phoneticPr fontId="1" type="noConversion"/>
  </si>
  <si>
    <t>數學科工作紙</t>
    <phoneticPr fontId="1" type="noConversion"/>
  </si>
  <si>
    <t>班別：</t>
    <phoneticPr fontId="1" type="noConversion"/>
  </si>
  <si>
    <t>姓名：</t>
    <phoneticPr fontId="1" type="noConversion"/>
  </si>
  <si>
    <t>日期：</t>
    <phoneticPr fontId="1" type="noConversion"/>
  </si>
  <si>
    <t>請按 F9 鍵制作新的工作紙</t>
    <phoneticPr fontId="1" type="noConversion"/>
  </si>
  <si>
    <t>請把下列各數的答案計算出來</t>
    <phoneticPr fontId="1" type="noConversion"/>
  </si>
  <si>
    <r>
      <t xml:space="preserve">( </t>
    </r>
    <r>
      <rPr>
        <sz val="10"/>
        <rFont val="標楷體"/>
        <family val="4"/>
        <charset val="136"/>
      </rPr>
      <t>因此工作紙由電腦隨機制作，當中有未盡完善之處，答案僅供參考</t>
    </r>
    <r>
      <rPr>
        <sz val="10"/>
        <rFont val="Times New Roman"/>
        <family val="1"/>
      </rPr>
      <t xml:space="preserve"> )</t>
    </r>
    <phoneticPr fontId="1" type="noConversion"/>
  </si>
  <si>
    <t>¸</t>
    <phoneticPr fontId="1" type="noConversion"/>
  </si>
  <si>
    <t>小數位的控制</t>
    <phoneticPr fontId="1" type="noConversion"/>
  </si>
  <si>
    <t>控制數值的變化</t>
    <phoneticPr fontId="1" type="noConversion"/>
  </si>
  <si>
    <r>
      <t xml:space="preserve">= A1 / 5, </t>
    </r>
    <r>
      <rPr>
        <sz val="12"/>
        <rFont val="細明體"/>
        <family val="3"/>
        <charset val="136"/>
      </rPr>
      <t>控制除數的變化</t>
    </r>
    <phoneticPr fontId="1" type="noConversion"/>
  </si>
  <si>
    <t>+</t>
    <phoneticPr fontId="1" type="noConversion"/>
  </si>
  <si>
    <t>-</t>
    <phoneticPr fontId="1" type="noConversion"/>
  </si>
  <si>
    <t>´</t>
    <phoneticPr fontId="1" type="noConversion"/>
  </si>
  <si>
    <t>班號：</t>
    <phoneticPr fontId="1" type="noConversion"/>
  </si>
  <si>
    <t>數學科工作紙（小數加減乘除）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</si>
</sst>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新細明體"/>
      <charset val="136"/>
    </font>
    <font>
      <sz val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Times New Roman"/>
      <family val="1"/>
    </font>
    <font>
      <sz val="12"/>
      <color indexed="9"/>
      <name val="Times New Roman"/>
      <family val="1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Symbol"/>
      <family val="1"/>
      <charset val="2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Fill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1" xfId="0" applyBorder="1"/>
    <xf numFmtId="0" fontId="9" fillId="0" borderId="0" xfId="0" applyFont="1"/>
    <xf numFmtId="0" fontId="3" fillId="0" borderId="0" xfId="0" quotePrefix="1" applyFont="1"/>
    <xf numFmtId="0" fontId="12" fillId="0" borderId="0" xfId="0" applyFont="1"/>
    <xf numFmtId="0" fontId="11" fillId="0" borderId="0" xfId="0" applyFont="1"/>
    <xf numFmtId="0" fontId="2" fillId="0" borderId="4" xfId="0" applyFont="1" applyBorder="1"/>
    <xf numFmtId="0" fontId="0" fillId="0" borderId="4" xfId="0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workbookViewId="0">
      <selection activeCell="T10" sqref="T10:T11"/>
    </sheetView>
  </sheetViews>
  <sheetFormatPr defaultRowHeight="16.5" x14ac:dyDescent="0.25"/>
  <cols>
    <col min="1" max="1" width="3.625" customWidth="1"/>
    <col min="2" max="4" width="0.375" customWidth="1"/>
    <col min="5" max="5" width="6.625" customWidth="1"/>
    <col min="6" max="6" width="1.625" customWidth="1"/>
    <col min="7" max="7" width="6.625" customWidth="1"/>
    <col min="8" max="8" width="1.625" customWidth="1"/>
    <col min="9" max="10" width="7.625" customWidth="1"/>
    <col min="11" max="11" width="6.375" customWidth="1"/>
    <col min="12" max="12" width="3.625" customWidth="1"/>
    <col min="13" max="15" width="0.375" customWidth="1"/>
    <col min="16" max="16" width="6.625" customWidth="1"/>
    <col min="17" max="17" width="1.625" customWidth="1"/>
    <col min="18" max="18" width="6.625" customWidth="1"/>
    <col min="19" max="19" width="1.625" customWidth="1"/>
    <col min="20" max="21" width="7.625" customWidth="1"/>
  </cols>
  <sheetData>
    <row r="1" spans="1:21" ht="3.75" customHeight="1" x14ac:dyDescent="0.25">
      <c r="A1" s="4" t="s">
        <v>1</v>
      </c>
    </row>
    <row r="2" spans="1:21" ht="19.5" x14ac:dyDescent="0.3">
      <c r="A2" s="5" t="s">
        <v>2</v>
      </c>
      <c r="P2" s="6"/>
      <c r="U2" s="6" t="s">
        <v>18</v>
      </c>
    </row>
    <row r="3" spans="1:21" ht="7.5" customHeight="1" x14ac:dyDescent="0.25">
      <c r="P3" s="7"/>
    </row>
    <row r="4" spans="1:21" x14ac:dyDescent="0.25">
      <c r="A4" t="s">
        <v>4</v>
      </c>
      <c r="F4" t="s">
        <v>5</v>
      </c>
      <c r="K4" s="16" t="s">
        <v>17</v>
      </c>
      <c r="S4" t="s">
        <v>6</v>
      </c>
    </row>
    <row r="5" spans="1:21" ht="3.7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7.25" thickTop="1" x14ac:dyDescent="0.25">
      <c r="A6" s="8" t="s">
        <v>8</v>
      </c>
      <c r="U6" s="10" t="s">
        <v>7</v>
      </c>
    </row>
    <row r="7" spans="1:21" x14ac:dyDescent="0.25">
      <c r="A7" s="21">
        <v>1</v>
      </c>
      <c r="B7" s="4">
        <f ca="1">INT(RAND()*12+2)</f>
        <v>3</v>
      </c>
      <c r="C7" s="1" t="e">
        <f ca="1">VLOOKUP(B7, Seed!$A$1:'Seed'!$A$10, 1,TRUE)</f>
        <v>#N/A</v>
      </c>
      <c r="D7" s="25">
        <f ca="1">INT(RAND()*12+2)</f>
        <v>8</v>
      </c>
      <c r="E7" s="20">
        <f ca="1">G7*INT(RAND()*(Seed!$A$1))/10^(INT(RAND()*Seed!$A$3)+1)</f>
        <v>41.4</v>
      </c>
      <c r="F7" s="23" t="s">
        <v>14</v>
      </c>
      <c r="G7" s="20">
        <f ca="1">(INT(RAND()*(Seed!$A$2))+1)/POWER(10,INT(RAND()*3))</f>
        <v>18</v>
      </c>
      <c r="H7" s="20" t="s">
        <v>0</v>
      </c>
      <c r="I7" s="24"/>
      <c r="J7" s="3"/>
      <c r="K7" s="3"/>
      <c r="L7" s="21">
        <f>A7+1</f>
        <v>2</v>
      </c>
      <c r="M7" s="4">
        <f ca="1">INT(RAND()*12+2)</f>
        <v>11</v>
      </c>
      <c r="N7" s="1" t="e">
        <f ca="1">VLOOKUP(M7, Seed!$A$1:'Seed'!$A$10, 1,TRUE)</f>
        <v>#N/A</v>
      </c>
      <c r="O7" s="9">
        <f ca="1">INT(RAND()*12+2)</f>
        <v>11</v>
      </c>
      <c r="P7" s="20">
        <f ca="1">R7*INT(RAND()*(Seed!$A$1))/10^(INT(RAND()*Seed!$A$3)+1)</f>
        <v>0.221</v>
      </c>
      <c r="Q7" s="23" t="s">
        <v>16</v>
      </c>
      <c r="R7" s="20">
        <f ca="1">(INT(RAND()*(Seed!$A$2))+1)/POWER(10,INT(RAND()*3))</f>
        <v>0.17</v>
      </c>
      <c r="S7" s="20" t="s">
        <v>0</v>
      </c>
      <c r="T7" s="20"/>
    </row>
    <row r="8" spans="1:21" x14ac:dyDescent="0.25">
      <c r="A8" s="22"/>
      <c r="B8" s="4">
        <f ca="1">B7+INT(RAND()*10)+5</f>
        <v>13</v>
      </c>
      <c r="C8" s="1" t="e">
        <f ca="1">VLOOKUP(B8,Seed!$A$1:'Seed'!$A$10,1,TRUE)</f>
        <v>#N/A</v>
      </c>
      <c r="D8" s="25"/>
      <c r="E8" s="20"/>
      <c r="F8" s="19"/>
      <c r="G8" s="20"/>
      <c r="H8" s="20"/>
      <c r="I8" s="20"/>
      <c r="J8" s="2"/>
      <c r="K8" s="2"/>
      <c r="L8" s="22"/>
      <c r="M8" s="4">
        <f ca="1">M7+INT(RAND()*10)+5</f>
        <v>24</v>
      </c>
      <c r="N8" s="1">
        <f ca="1">VLOOKUP(M8,Seed!$A$1:'Seed'!$A$10,1,TRUE)</f>
        <v>1</v>
      </c>
      <c r="O8" s="9"/>
      <c r="P8" s="20"/>
      <c r="Q8" s="19"/>
      <c r="R8" s="20"/>
      <c r="S8" s="20"/>
      <c r="T8" s="20"/>
    </row>
    <row r="9" spans="1:21" ht="15.95" customHeight="1" x14ac:dyDescent="0.25">
      <c r="E9" s="4">
        <f ca="1">G7*INT(RAND()*(Seed!$A$1))</f>
        <v>738</v>
      </c>
      <c r="F9" s="13"/>
      <c r="I9" s="16"/>
      <c r="P9" s="4">
        <f ca="1">R7*INT(RAND()*(Seed!$A$1))</f>
        <v>0.34</v>
      </c>
      <c r="Q9" s="13"/>
    </row>
    <row r="10" spans="1:21" x14ac:dyDescent="0.25">
      <c r="A10" s="21">
        <f>A7+2</f>
        <v>3</v>
      </c>
      <c r="B10" s="4">
        <f ca="1">INT(RAND()*12+2)</f>
        <v>10</v>
      </c>
      <c r="C10" s="1" t="e">
        <f ca="1">VLOOKUP(B10, Seed!A$1:'Seed'!A$10, 1,TRUE)</f>
        <v>#N/A</v>
      </c>
      <c r="D10" s="25">
        <f ca="1">INT(RAND()*12+2)</f>
        <v>8</v>
      </c>
      <c r="E10" s="20">
        <f ca="1">G10*INT(RAND()*(Seed!$A$1))/10^(INT(RAND()*Seed!$A$3)+1)+G10</f>
        <v>0.56100000000000005</v>
      </c>
      <c r="F10" s="23" t="s">
        <v>15</v>
      </c>
      <c r="G10" s="20">
        <f ca="1">(INT(RAND()*(Seed!$A$2))+1)/POWER(10,INT(RAND()*3))</f>
        <v>0.17</v>
      </c>
      <c r="H10" s="20" t="s">
        <v>0</v>
      </c>
      <c r="I10" s="20"/>
      <c r="J10" s="3"/>
      <c r="K10" s="3"/>
      <c r="L10" s="21">
        <f>A10+1</f>
        <v>4</v>
      </c>
      <c r="M10" s="4">
        <f ca="1">INT(RAND()*12+2)</f>
        <v>5</v>
      </c>
      <c r="N10" s="1" t="e">
        <f ca="1">VLOOKUP(M10, Seed!$A$1:'Seed'!$A$10, 1,TRUE)</f>
        <v>#N/A</v>
      </c>
      <c r="O10" s="9">
        <f ca="1">INT(RAND()*12+2)</f>
        <v>2</v>
      </c>
      <c r="P10" s="20">
        <f ca="1">R10*INT(RAND()*(Seed!$A$1))/10^(INT(RAND()*Seed!$A$3)+1)</f>
        <v>3.9199999999999995</v>
      </c>
      <c r="Q10" s="19" t="s">
        <v>10</v>
      </c>
      <c r="R10" s="20">
        <f ca="1">(INT(RAND()*(Seed!$A$2))+1)/POWER(10,INT(RAND()*3))</f>
        <v>0.7</v>
      </c>
      <c r="S10" s="20" t="s">
        <v>0</v>
      </c>
      <c r="T10" s="20"/>
    </row>
    <row r="11" spans="1:21" x14ac:dyDescent="0.25">
      <c r="A11" s="22"/>
      <c r="B11" s="4">
        <f ca="1">B10+INT(RAND()*10)+5</f>
        <v>21</v>
      </c>
      <c r="C11" s="1">
        <f ca="1">VLOOKUP(B11,Seed!A$1:'Seed'!A$10,1,TRUE)</f>
        <v>1</v>
      </c>
      <c r="D11" s="25"/>
      <c r="E11" s="20"/>
      <c r="F11" s="19"/>
      <c r="G11" s="20"/>
      <c r="H11" s="20"/>
      <c r="I11" s="20"/>
      <c r="J11" s="2"/>
      <c r="K11" s="2"/>
      <c r="L11" s="22"/>
      <c r="M11" s="4">
        <f ca="1">M10+INT(RAND()*10)+5</f>
        <v>10</v>
      </c>
      <c r="N11" s="1" t="e">
        <f ca="1">VLOOKUP(M11,Seed!$A$1:'Seed'!$A$10,1,TRUE)</f>
        <v>#N/A</v>
      </c>
      <c r="O11" s="9"/>
      <c r="P11" s="20"/>
      <c r="Q11" s="19"/>
      <c r="R11" s="20"/>
      <c r="S11" s="20"/>
      <c r="T11" s="20"/>
    </row>
    <row r="12" spans="1:21" ht="15.95" customHeight="1" x14ac:dyDescent="0.25">
      <c r="E12" s="4">
        <f ca="1">G10*INT(RAND()*(Seed!$A$1))</f>
        <v>5.95</v>
      </c>
      <c r="F12" s="13"/>
      <c r="P12" s="4">
        <f ca="1">R10*INT(RAND()*(Seed!$A$1))</f>
        <v>50.4</v>
      </c>
      <c r="Q12" s="13"/>
    </row>
    <row r="13" spans="1:21" x14ac:dyDescent="0.25">
      <c r="A13" s="21">
        <f>A10+2</f>
        <v>5</v>
      </c>
      <c r="B13" s="4">
        <f ca="1">INT(RAND()*12+2)</f>
        <v>7</v>
      </c>
      <c r="C13" s="1" t="e">
        <f ca="1">VLOOKUP(B13, Seed!A$1:'Seed'!A$10, 1,TRUE)</f>
        <v>#N/A</v>
      </c>
      <c r="D13" s="25">
        <f ca="1">INT(RAND()*12+2)</f>
        <v>11</v>
      </c>
      <c r="E13" s="20">
        <f ca="1">G13*INT(RAND()*(Seed!$A$1))/10^(INT(RAND()*Seed!$A$3)+1)</f>
        <v>3.4000000000000002E-2</v>
      </c>
      <c r="F13" s="23" t="s">
        <v>14</v>
      </c>
      <c r="G13" s="20">
        <f ca="1">(INT(RAND()*(Seed!$A$2))+1)/POWER(10,INT(RAND()*3))</f>
        <v>0.17</v>
      </c>
      <c r="H13" s="20" t="s">
        <v>0</v>
      </c>
      <c r="I13" s="20"/>
      <c r="J13" s="3"/>
      <c r="K13" s="3"/>
      <c r="L13" s="21">
        <f>A13+1</f>
        <v>6</v>
      </c>
      <c r="M13" s="4">
        <f ca="1">INT(RAND()*12+2)</f>
        <v>2</v>
      </c>
      <c r="N13" s="1" t="e">
        <f ca="1">VLOOKUP(M13, Seed!$A$1:'Seed'!$A$10, 1,TRUE)</f>
        <v>#N/A</v>
      </c>
      <c r="O13" s="9">
        <f ca="1">INT(RAND()*12+2)</f>
        <v>2</v>
      </c>
      <c r="P13" s="20">
        <f ca="1">R13*INT(RAND()*(Seed!$A$1))/10^(INT(RAND()*Seed!$A$3)+1)</f>
        <v>7.6</v>
      </c>
      <c r="Q13" s="23" t="s">
        <v>16</v>
      </c>
      <c r="R13" s="20">
        <f ca="1">(INT(RAND()*(Seed!$A$2))+1)/POWER(10,INT(RAND()*3))</f>
        <v>1</v>
      </c>
      <c r="S13" s="20" t="s">
        <v>0</v>
      </c>
      <c r="T13" s="20"/>
    </row>
    <row r="14" spans="1:21" x14ac:dyDescent="0.25">
      <c r="A14" s="22"/>
      <c r="B14" s="4">
        <f ca="1">B13+INT(RAND()*10)+5</f>
        <v>17</v>
      </c>
      <c r="C14" s="1" t="e">
        <f ca="1">VLOOKUP(B14,Seed!A$1:'Seed'!A$10,1,TRUE)</f>
        <v>#N/A</v>
      </c>
      <c r="D14" s="25"/>
      <c r="E14" s="20"/>
      <c r="F14" s="19"/>
      <c r="G14" s="20"/>
      <c r="H14" s="20"/>
      <c r="I14" s="20"/>
      <c r="J14" s="2"/>
      <c r="K14" s="2"/>
      <c r="L14" s="22"/>
      <c r="M14" s="4">
        <f ca="1">M13+INT(RAND()*10)+5</f>
        <v>12</v>
      </c>
      <c r="N14" s="1" t="e">
        <f ca="1">VLOOKUP(M14,Seed!$A$1:'Seed'!$A$10,1,TRUE)</f>
        <v>#N/A</v>
      </c>
      <c r="O14" s="9"/>
      <c r="P14" s="20"/>
      <c r="Q14" s="19"/>
      <c r="R14" s="20"/>
      <c r="S14" s="20"/>
      <c r="T14" s="20"/>
    </row>
    <row r="15" spans="1:21" ht="15.95" customHeight="1" x14ac:dyDescent="0.25">
      <c r="E15" s="4">
        <f ca="1">G13*INT(RAND()*(Seed!$A$1))</f>
        <v>0.85000000000000009</v>
      </c>
      <c r="F15" s="13"/>
      <c r="P15" s="4">
        <f ca="1">R13*INT(RAND()*(Seed!$A$1))</f>
        <v>35</v>
      </c>
      <c r="Q15" s="13"/>
    </row>
    <row r="16" spans="1:21" x14ac:dyDescent="0.25">
      <c r="A16" s="21">
        <f>A13+2</f>
        <v>7</v>
      </c>
      <c r="B16" s="4">
        <f ca="1">INT(RAND()*12+2)</f>
        <v>12</v>
      </c>
      <c r="C16" s="1" t="e">
        <f ca="1">VLOOKUP(B16, Seed!A$1:'Seed'!A$10, 1,TRUE)</f>
        <v>#N/A</v>
      </c>
      <c r="D16" s="25">
        <f ca="1">INT(RAND()*12+2)</f>
        <v>13</v>
      </c>
      <c r="E16" s="20">
        <f ca="1">G16*INT(RAND()*(Seed!$A$1))/10^(INT(RAND()*Seed!$A$3)+1)+G16</f>
        <v>0.2</v>
      </c>
      <c r="F16" s="23" t="s">
        <v>15</v>
      </c>
      <c r="G16" s="20">
        <f ca="1">(INT(RAND()*(Seed!$A$2))+1)/POWER(10,INT(RAND()*3))</f>
        <v>0.2</v>
      </c>
      <c r="H16" s="20" t="s">
        <v>0</v>
      </c>
      <c r="I16" s="20"/>
      <c r="J16" s="3"/>
      <c r="K16" s="3"/>
      <c r="L16" s="21">
        <f>A16+1</f>
        <v>8</v>
      </c>
      <c r="M16" s="4">
        <f ca="1">INT(RAND()*12+2)</f>
        <v>12</v>
      </c>
      <c r="N16" s="1" t="e">
        <f ca="1">VLOOKUP(M16, Seed!$A$1:'Seed'!$A$10, 1,TRUE)</f>
        <v>#N/A</v>
      </c>
      <c r="O16" s="9">
        <f ca="1">INT(RAND()*12+2)</f>
        <v>13</v>
      </c>
      <c r="P16" s="20">
        <f ca="1">R16*INT(RAND()*(Seed!$A$1))/10^(INT(RAND()*Seed!$A$3)+1)</f>
        <v>0.8</v>
      </c>
      <c r="Q16" s="19" t="s">
        <v>10</v>
      </c>
      <c r="R16" s="20">
        <f ca="1">(INT(RAND()*(Seed!$A$2))+1)/POWER(10,INT(RAND()*3))</f>
        <v>0.2</v>
      </c>
      <c r="S16" s="20" t="s">
        <v>0</v>
      </c>
      <c r="T16" s="20"/>
    </row>
    <row r="17" spans="1:21" x14ac:dyDescent="0.25">
      <c r="A17" s="22"/>
      <c r="B17" s="4">
        <f ca="1">B16+INT(RAND()*10)+5</f>
        <v>19</v>
      </c>
      <c r="C17" s="1" t="e">
        <f ca="1">VLOOKUP(B17,Seed!A$1:'Seed'!A$10,1,TRUE)</f>
        <v>#N/A</v>
      </c>
      <c r="D17" s="25"/>
      <c r="E17" s="20"/>
      <c r="F17" s="19"/>
      <c r="G17" s="20"/>
      <c r="H17" s="20"/>
      <c r="I17" s="20"/>
      <c r="J17" s="2"/>
      <c r="K17" s="2"/>
      <c r="L17" s="22"/>
      <c r="M17" s="4">
        <f ca="1">M16+INT(RAND()*10)+5</f>
        <v>25</v>
      </c>
      <c r="N17" s="1">
        <f ca="1">VLOOKUP(M17,Seed!$A$1:'Seed'!$A$10,1,TRUE)</f>
        <v>1</v>
      </c>
      <c r="O17" s="9"/>
      <c r="P17" s="20"/>
      <c r="Q17" s="19"/>
      <c r="R17" s="20"/>
      <c r="S17" s="20"/>
      <c r="T17" s="20"/>
    </row>
    <row r="18" spans="1:21" ht="15.95" customHeight="1" x14ac:dyDescent="0.25">
      <c r="E18" s="4">
        <f ca="1">G16*INT(RAND()*(Seed!$A$1))</f>
        <v>5.4</v>
      </c>
      <c r="F18" s="13"/>
      <c r="P18" s="4">
        <f ca="1">R16*INT(RAND()*(Seed!$A$1))</f>
        <v>11.200000000000001</v>
      </c>
      <c r="Q18" s="13"/>
    </row>
    <row r="19" spans="1:21" x14ac:dyDescent="0.25">
      <c r="A19" s="21">
        <f>A16+2</f>
        <v>9</v>
      </c>
      <c r="B19" s="4">
        <f ca="1">INT(RAND()*12+2)</f>
        <v>8</v>
      </c>
      <c r="C19" s="1" t="e">
        <f ca="1">VLOOKUP(B19, Seed!A$1:'Seed'!A$10, 1,TRUE)</f>
        <v>#N/A</v>
      </c>
      <c r="D19" s="25">
        <f ca="1">INT(RAND()*12+2)</f>
        <v>7</v>
      </c>
      <c r="E19" s="20">
        <f ca="1">G19*INT(RAND()*(Seed!$A$1))/10^(INT(RAND()*Seed!$A$3)+1)</f>
        <v>0.21000000000000002</v>
      </c>
      <c r="F19" s="23" t="s">
        <v>14</v>
      </c>
      <c r="G19" s="20">
        <f ca="1">(INT(RAND()*(Seed!$A$2))+1)/POWER(10,INT(RAND()*3))</f>
        <v>0.15</v>
      </c>
      <c r="H19" s="20" t="s">
        <v>0</v>
      </c>
      <c r="I19" s="20"/>
      <c r="J19" s="3"/>
      <c r="K19" s="3"/>
      <c r="L19" s="21">
        <f>A19+1</f>
        <v>10</v>
      </c>
      <c r="M19" s="4">
        <f ca="1">INT(RAND()*12+2)</f>
        <v>9</v>
      </c>
      <c r="N19" s="1" t="e">
        <f ca="1">VLOOKUP(M19, Seed!$A$1:'Seed'!$A$10, 1,TRUE)</f>
        <v>#N/A</v>
      </c>
      <c r="O19" s="9">
        <f ca="1">INT(RAND()*12+2)</f>
        <v>6</v>
      </c>
      <c r="P19" s="20">
        <f ca="1">R19*INT(RAND()*(Seed!$A$1))/10^(INT(RAND()*Seed!$A$3)+1)</f>
        <v>10.78</v>
      </c>
      <c r="Q19" s="23" t="s">
        <v>16</v>
      </c>
      <c r="R19" s="20">
        <f ca="1">(INT(RAND()*(Seed!$A$2))+1)/POWER(10,INT(RAND()*3))</f>
        <v>1.4</v>
      </c>
      <c r="S19" s="20" t="s">
        <v>0</v>
      </c>
      <c r="T19" s="20"/>
    </row>
    <row r="20" spans="1:21" x14ac:dyDescent="0.25">
      <c r="A20" s="22"/>
      <c r="B20" s="4">
        <f ca="1">B19+INT(RAND()*10)+5</f>
        <v>15</v>
      </c>
      <c r="C20" s="1" t="e">
        <f ca="1">VLOOKUP(B20,Seed!A$1:'Seed'!A$10,1,TRUE)</f>
        <v>#N/A</v>
      </c>
      <c r="D20" s="25"/>
      <c r="E20" s="20"/>
      <c r="F20" s="19"/>
      <c r="G20" s="20"/>
      <c r="H20" s="20"/>
      <c r="I20" s="20"/>
      <c r="J20" s="2"/>
      <c r="K20" s="2"/>
      <c r="L20" s="22"/>
      <c r="M20" s="4">
        <f ca="1">M19+INT(RAND()*10)+5</f>
        <v>20</v>
      </c>
      <c r="N20" s="1">
        <f ca="1">VLOOKUP(M20,Seed!$A$1:'Seed'!$A$10,1,TRUE)</f>
        <v>20</v>
      </c>
      <c r="O20" s="9"/>
      <c r="P20" s="20"/>
      <c r="Q20" s="19"/>
      <c r="R20" s="20"/>
      <c r="S20" s="20"/>
      <c r="T20" s="20"/>
    </row>
    <row r="21" spans="1:21" ht="15.95" customHeight="1" x14ac:dyDescent="0.25">
      <c r="E21" s="4">
        <f ca="1">G19*INT(RAND()*(Seed!$A$1))</f>
        <v>6.45</v>
      </c>
      <c r="F21" s="13"/>
      <c r="P21" s="4">
        <f ca="1">R19*INT(RAND()*(Seed!$A$1))</f>
        <v>53.199999999999996</v>
      </c>
      <c r="Q21" s="13"/>
    </row>
    <row r="22" spans="1:21" x14ac:dyDescent="0.25">
      <c r="A22" s="21">
        <f>A19+2</f>
        <v>11</v>
      </c>
      <c r="B22" s="4">
        <f ca="1">INT(RAND()*12+2)</f>
        <v>8</v>
      </c>
      <c r="C22" s="1" t="e">
        <f ca="1">VLOOKUP(B22, Seed!A$1:'Seed'!A$10, 1,TRUE)</f>
        <v>#N/A</v>
      </c>
      <c r="D22" s="25">
        <f ca="1">INT(RAND()*12+2)</f>
        <v>11</v>
      </c>
      <c r="E22" s="20">
        <f ca="1">G22*INT(RAND()*(Seed!$A$1))/10^(INT(RAND()*Seed!$A$3)+1)+G22</f>
        <v>0.39</v>
      </c>
      <c r="F22" s="23" t="s">
        <v>15</v>
      </c>
      <c r="G22" s="20">
        <f ca="1">(INT(RAND()*(Seed!$A$2))+1)/POWER(10,INT(RAND()*3))</f>
        <v>0.05</v>
      </c>
      <c r="H22" s="20" t="s">
        <v>0</v>
      </c>
      <c r="I22" s="20"/>
      <c r="J22" s="3"/>
      <c r="K22" s="3"/>
      <c r="L22" s="21">
        <f>A22+1</f>
        <v>12</v>
      </c>
      <c r="M22" s="4">
        <f ca="1">INT(RAND()*12+2)</f>
        <v>12</v>
      </c>
      <c r="N22" s="1" t="e">
        <f ca="1">VLOOKUP(M22, Seed!$A$1:'Seed'!$A$10, 1,TRUE)</f>
        <v>#N/A</v>
      </c>
      <c r="O22" s="9">
        <f ca="1">INT(RAND()*12+2)</f>
        <v>6</v>
      </c>
      <c r="P22" s="20">
        <f ca="1">R22*INT(RAND()*(Seed!$A$1))/10^(INT(RAND()*Seed!$A$3)+1)</f>
        <v>26.5</v>
      </c>
      <c r="Q22" s="19" t="s">
        <v>10</v>
      </c>
      <c r="R22" s="20">
        <f ca="1">(INT(RAND()*(Seed!$A$2))+1)/POWER(10,INT(RAND()*3))</f>
        <v>5</v>
      </c>
      <c r="S22" s="20" t="s">
        <v>0</v>
      </c>
      <c r="T22" s="20"/>
    </row>
    <row r="23" spans="1:21" x14ac:dyDescent="0.25">
      <c r="A23" s="22"/>
      <c r="B23" s="4">
        <f ca="1">B22+INT(RAND()*10)+5</f>
        <v>21</v>
      </c>
      <c r="C23" s="1">
        <f ca="1">VLOOKUP(B23,Seed!A$1:'Seed'!A$10,1,TRUE)</f>
        <v>1</v>
      </c>
      <c r="D23" s="25"/>
      <c r="E23" s="20"/>
      <c r="F23" s="19"/>
      <c r="G23" s="20"/>
      <c r="H23" s="20"/>
      <c r="I23" s="20"/>
      <c r="J23" s="2"/>
      <c r="K23" s="2"/>
      <c r="L23" s="22"/>
      <c r="M23" s="4">
        <f ca="1">M22+INT(RAND()*10)+5</f>
        <v>23</v>
      </c>
      <c r="N23" s="1">
        <f ca="1">VLOOKUP(M23,Seed!$A$1:'Seed'!$A$10,1,TRUE)</f>
        <v>1</v>
      </c>
      <c r="O23" s="9"/>
      <c r="P23" s="20"/>
      <c r="Q23" s="19"/>
      <c r="R23" s="20"/>
      <c r="S23" s="20"/>
      <c r="T23" s="20"/>
    </row>
    <row r="24" spans="1:21" ht="15.95" customHeight="1" x14ac:dyDescent="0.25">
      <c r="E24" s="4">
        <f ca="1">G22*INT(RAND()*(Seed!$A$1))</f>
        <v>1.8</v>
      </c>
      <c r="F24" s="13"/>
      <c r="P24" s="4">
        <f ca="1">R22*INT(RAND()*(Seed!$A$1))</f>
        <v>85</v>
      </c>
      <c r="Q24" s="13"/>
    </row>
    <row r="25" spans="1:21" ht="15.95" customHeight="1" x14ac:dyDescent="0.25">
      <c r="A25" s="17" t="s">
        <v>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15.95" customHeight="1" x14ac:dyDescent="0.3">
      <c r="A26" s="5" t="s">
        <v>2</v>
      </c>
      <c r="P26" s="6"/>
      <c r="U26" s="6" t="s">
        <v>18</v>
      </c>
    </row>
    <row r="27" spans="1:21" ht="15.95" customHeight="1" x14ac:dyDescent="0.25">
      <c r="P27" s="7"/>
    </row>
    <row r="28" spans="1:21" ht="15.95" customHeight="1" x14ac:dyDescent="0.25">
      <c r="A28" t="s">
        <v>4</v>
      </c>
      <c r="F28" t="s">
        <v>5</v>
      </c>
      <c r="K28" s="16" t="s">
        <v>17</v>
      </c>
      <c r="S28" t="s">
        <v>6</v>
      </c>
    </row>
    <row r="29" spans="1:21" ht="15.95" customHeight="1" thickBo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95" customHeight="1" thickTop="1" x14ac:dyDescent="0.25">
      <c r="A30" s="8" t="s">
        <v>8</v>
      </c>
      <c r="U30" s="10" t="s">
        <v>7</v>
      </c>
    </row>
    <row r="31" spans="1:21" x14ac:dyDescent="0.25">
      <c r="A31" s="21">
        <v>1</v>
      </c>
      <c r="B31" s="4">
        <f ca="1">INT(RAND()*12+2)</f>
        <v>4</v>
      </c>
      <c r="C31" s="1" t="e">
        <f ca="1">VLOOKUP(B31, Seed!A$1:'Seed'!A$10, 1,TRUE)</f>
        <v>#N/A</v>
      </c>
      <c r="D31" s="25">
        <f ca="1">INT(RAND()*12+2)</f>
        <v>11</v>
      </c>
      <c r="E31" s="20">
        <f ca="1">E7</f>
        <v>41.4</v>
      </c>
      <c r="F31" s="23" t="s">
        <v>14</v>
      </c>
      <c r="G31" s="20">
        <f ca="1">G7</f>
        <v>18</v>
      </c>
      <c r="H31" s="20" t="s">
        <v>0</v>
      </c>
      <c r="I31" s="20"/>
      <c r="J31" s="3"/>
      <c r="K31" s="3"/>
      <c r="L31" s="21">
        <f>A31+1</f>
        <v>2</v>
      </c>
      <c r="M31" s="4">
        <f ca="1">INT(RAND()*12+2)</f>
        <v>10</v>
      </c>
      <c r="N31" s="1" t="e">
        <f ca="1">VLOOKUP(M31, Seed!$A$1:'Seed'!$A$10, 1,TRUE)</f>
        <v>#N/A</v>
      </c>
      <c r="O31" s="9">
        <f ca="1">INT(RAND()*12+2)</f>
        <v>6</v>
      </c>
      <c r="P31" s="20">
        <f ca="1">P7</f>
        <v>0.221</v>
      </c>
      <c r="Q31" s="23" t="s">
        <v>16</v>
      </c>
      <c r="R31" s="20">
        <f ca="1">R7</f>
        <v>0.17</v>
      </c>
      <c r="S31" s="20" t="s">
        <v>0</v>
      </c>
      <c r="T31" s="20"/>
    </row>
    <row r="32" spans="1:21" x14ac:dyDescent="0.25">
      <c r="A32" s="22"/>
      <c r="B32" s="4">
        <f ca="1">B31+INT(RAND()*10)+5</f>
        <v>13</v>
      </c>
      <c r="C32" s="1" t="e">
        <f ca="1">VLOOKUP(B32,Seed!A$1:'Seed'!A$10,1,TRUE)</f>
        <v>#N/A</v>
      </c>
      <c r="D32" s="25"/>
      <c r="E32" s="20"/>
      <c r="F32" s="19"/>
      <c r="G32" s="20"/>
      <c r="H32" s="20"/>
      <c r="I32" s="20"/>
      <c r="J32" s="2"/>
      <c r="K32" s="2"/>
      <c r="L32" s="22"/>
      <c r="M32" s="4">
        <f ca="1">M31+INT(RAND()*10)+5</f>
        <v>22</v>
      </c>
      <c r="N32" s="1">
        <f ca="1">VLOOKUP(M32,Seed!$A$1:'Seed'!$A$10,1,TRUE)</f>
        <v>1</v>
      </c>
      <c r="O32" s="9"/>
      <c r="P32" s="20"/>
      <c r="Q32" s="19"/>
      <c r="R32" s="20"/>
      <c r="S32" s="20"/>
      <c r="T32" s="20"/>
    </row>
    <row r="33" spans="1:20" ht="15.95" customHeight="1" x14ac:dyDescent="0.25">
      <c r="E33" s="4">
        <f ca="1">G31*INT(RAND()*(Seed!$A$1))</f>
        <v>522</v>
      </c>
      <c r="F33" s="13"/>
      <c r="P33" s="4">
        <f ca="1">R31*INT(RAND()*(Seed!$A$1))</f>
        <v>7.48</v>
      </c>
      <c r="Q33" s="13"/>
    </row>
    <row r="34" spans="1:20" x14ac:dyDescent="0.25">
      <c r="A34" s="21">
        <f>A31+2</f>
        <v>3</v>
      </c>
      <c r="B34" s="4">
        <f ca="1">INT(RAND()*12+2)</f>
        <v>9</v>
      </c>
      <c r="C34" s="1" t="e">
        <f ca="1">VLOOKUP(B34, Seed!A$1:'Seed'!A$10, 1,TRUE)</f>
        <v>#N/A</v>
      </c>
      <c r="D34" s="25">
        <f ca="1">INT(RAND()*12+2)</f>
        <v>9</v>
      </c>
      <c r="E34" s="20">
        <f ca="1">E10</f>
        <v>0.56100000000000005</v>
      </c>
      <c r="F34" s="23" t="s">
        <v>15</v>
      </c>
      <c r="G34" s="20">
        <f ca="1">G10</f>
        <v>0.17</v>
      </c>
      <c r="H34" s="20" t="s">
        <v>0</v>
      </c>
      <c r="I34" s="20"/>
      <c r="J34" s="3"/>
      <c r="K34" s="3"/>
      <c r="L34" s="21">
        <f>A34+1</f>
        <v>4</v>
      </c>
      <c r="M34" s="4">
        <f ca="1">INT(RAND()*12+2)</f>
        <v>5</v>
      </c>
      <c r="N34" s="1" t="e">
        <f ca="1">VLOOKUP(M34, Seed!$A$1:'Seed'!$A$10, 1,TRUE)</f>
        <v>#N/A</v>
      </c>
      <c r="O34" s="9">
        <f ca="1">INT(RAND()*12+2)</f>
        <v>8</v>
      </c>
      <c r="P34" s="20">
        <f ca="1">P10</f>
        <v>3.9199999999999995</v>
      </c>
      <c r="Q34" s="19" t="s">
        <v>10</v>
      </c>
      <c r="R34" s="20">
        <f ca="1">R10</f>
        <v>0.7</v>
      </c>
      <c r="S34" s="20" t="s">
        <v>0</v>
      </c>
      <c r="T34" s="20"/>
    </row>
    <row r="35" spans="1:20" x14ac:dyDescent="0.25">
      <c r="A35" s="22"/>
      <c r="B35" s="4">
        <f ca="1">B34+INT(RAND()*10)+5</f>
        <v>23</v>
      </c>
      <c r="C35" s="1">
        <f ca="1">VLOOKUP(B35,Seed!A$1:'Seed'!A$10,1,TRUE)</f>
        <v>1</v>
      </c>
      <c r="D35" s="25"/>
      <c r="E35" s="20"/>
      <c r="F35" s="19"/>
      <c r="G35" s="20"/>
      <c r="H35" s="20"/>
      <c r="I35" s="20"/>
      <c r="J35" s="2"/>
      <c r="K35" s="2"/>
      <c r="L35" s="22"/>
      <c r="M35" s="4">
        <f ca="1">M34+INT(RAND()*10)+5</f>
        <v>10</v>
      </c>
      <c r="N35" s="1" t="e">
        <f ca="1">VLOOKUP(M35,Seed!$A$1:'Seed'!$A$10,1,TRUE)</f>
        <v>#N/A</v>
      </c>
      <c r="O35" s="9"/>
      <c r="P35" s="20"/>
      <c r="Q35" s="19"/>
      <c r="R35" s="20"/>
      <c r="S35" s="20"/>
      <c r="T35" s="20"/>
    </row>
    <row r="36" spans="1:20" ht="15.95" customHeight="1" x14ac:dyDescent="0.25">
      <c r="E36" s="4">
        <f ca="1">G34*INT(RAND()*(Seed!$A$1))</f>
        <v>5.44</v>
      </c>
      <c r="F36" s="13"/>
      <c r="P36" s="4">
        <f ca="1">R34*INT(RAND()*(Seed!$A$1))</f>
        <v>35.699999999999996</v>
      </c>
      <c r="Q36" s="13"/>
    </row>
    <row r="37" spans="1:20" x14ac:dyDescent="0.25">
      <c r="A37" s="21">
        <f>A34+2</f>
        <v>5</v>
      </c>
      <c r="B37" s="4">
        <f ca="1">INT(RAND()*12+2)</f>
        <v>6</v>
      </c>
      <c r="C37" s="1" t="e">
        <f ca="1">VLOOKUP(B37, Seed!A$1:'Seed'!A$10, 1,TRUE)</f>
        <v>#N/A</v>
      </c>
      <c r="D37" s="25">
        <f ca="1">INT(RAND()*12+2)</f>
        <v>6</v>
      </c>
      <c r="E37" s="20">
        <f ca="1">E13</f>
        <v>3.4000000000000002E-2</v>
      </c>
      <c r="F37" s="23" t="s">
        <v>14</v>
      </c>
      <c r="G37" s="20">
        <f ca="1">G13</f>
        <v>0.17</v>
      </c>
      <c r="H37" s="20" t="s">
        <v>0</v>
      </c>
      <c r="I37" s="20"/>
      <c r="J37" s="3"/>
      <c r="K37" s="3"/>
      <c r="L37" s="21">
        <f>A37+1</f>
        <v>6</v>
      </c>
      <c r="M37" s="4">
        <f ca="1">INT(RAND()*12+2)</f>
        <v>12</v>
      </c>
      <c r="N37" s="1" t="e">
        <f ca="1">VLOOKUP(M37, Seed!$A$1:'Seed'!$A$10, 1,TRUE)</f>
        <v>#N/A</v>
      </c>
      <c r="O37" s="9">
        <f ca="1">INT(RAND()*12+2)</f>
        <v>7</v>
      </c>
      <c r="P37" s="20">
        <f ca="1">P13</f>
        <v>7.6</v>
      </c>
      <c r="Q37" s="23" t="s">
        <v>16</v>
      </c>
      <c r="R37" s="20">
        <f ca="1">R13</f>
        <v>1</v>
      </c>
      <c r="S37" s="20" t="s">
        <v>0</v>
      </c>
      <c r="T37" s="20"/>
    </row>
    <row r="38" spans="1:20" x14ac:dyDescent="0.25">
      <c r="A38" s="22"/>
      <c r="B38" s="4">
        <f ca="1">B37+INT(RAND()*10)+5</f>
        <v>20</v>
      </c>
      <c r="C38" s="1">
        <f ca="1">VLOOKUP(B38,Seed!A$1:'Seed'!A$10,1,TRUE)</f>
        <v>20</v>
      </c>
      <c r="D38" s="25"/>
      <c r="E38" s="20"/>
      <c r="F38" s="19"/>
      <c r="G38" s="20"/>
      <c r="H38" s="20"/>
      <c r="I38" s="20"/>
      <c r="J38" s="2"/>
      <c r="K38" s="2"/>
      <c r="L38" s="22"/>
      <c r="M38" s="4">
        <f ca="1">M37+INT(RAND()*10)+5</f>
        <v>24</v>
      </c>
      <c r="N38" s="1">
        <f ca="1">VLOOKUP(M38,Seed!$A$1:'Seed'!$A$10,1,TRUE)</f>
        <v>1</v>
      </c>
      <c r="O38" s="9"/>
      <c r="P38" s="20"/>
      <c r="Q38" s="19"/>
      <c r="R38" s="20"/>
      <c r="S38" s="20"/>
      <c r="T38" s="20"/>
    </row>
    <row r="39" spans="1:20" ht="15.95" customHeight="1" x14ac:dyDescent="0.25">
      <c r="E39" s="4">
        <f ca="1">G37*INT(RAND()*(Seed!$A$1))</f>
        <v>5.44</v>
      </c>
      <c r="F39" s="13"/>
      <c r="G39" s="4">
        <f ca="1">I37*INT(RAND()*(Seed!$A$1))</f>
        <v>0</v>
      </c>
      <c r="P39" s="4">
        <f ca="1">R37*INT(RAND()*(Seed!$A$1))</f>
        <v>29</v>
      </c>
      <c r="Q39" s="13"/>
      <c r="R39" s="4">
        <f ca="1">T37*INT(RAND()*(Seed!$A$1))</f>
        <v>0</v>
      </c>
    </row>
    <row r="40" spans="1:20" x14ac:dyDescent="0.25">
      <c r="A40" s="21">
        <f>A37+2</f>
        <v>7</v>
      </c>
      <c r="B40" s="4">
        <f ca="1">INT(RAND()*12+2)</f>
        <v>8</v>
      </c>
      <c r="C40" s="1" t="e">
        <f ca="1">VLOOKUP(B40, Seed!A$1:'Seed'!A$10, 1,TRUE)</f>
        <v>#N/A</v>
      </c>
      <c r="D40" s="25">
        <f ca="1">INT(RAND()*12+2)</f>
        <v>8</v>
      </c>
      <c r="E40" s="20">
        <f ca="1">E16</f>
        <v>0.2</v>
      </c>
      <c r="F40" s="23" t="s">
        <v>15</v>
      </c>
      <c r="G40" s="20">
        <f ca="1">G16</f>
        <v>0.2</v>
      </c>
      <c r="H40" s="20" t="s">
        <v>0</v>
      </c>
      <c r="I40" s="20"/>
      <c r="J40" s="3"/>
      <c r="K40" s="3"/>
      <c r="L40" s="21">
        <f>A40+1</f>
        <v>8</v>
      </c>
      <c r="M40" s="4">
        <f ca="1">INT(RAND()*12+2)</f>
        <v>2</v>
      </c>
      <c r="N40" s="1" t="e">
        <f ca="1">VLOOKUP(M40, Seed!$A$1:'Seed'!$A$10, 1,TRUE)</f>
        <v>#N/A</v>
      </c>
      <c r="O40" s="9">
        <f ca="1">INT(RAND()*12+2)</f>
        <v>5</v>
      </c>
      <c r="P40" s="20">
        <f ca="1">P16</f>
        <v>0.8</v>
      </c>
      <c r="Q40" s="19" t="s">
        <v>10</v>
      </c>
      <c r="R40" s="20">
        <f ca="1">R16</f>
        <v>0.2</v>
      </c>
      <c r="S40" s="20" t="s">
        <v>0</v>
      </c>
      <c r="T40" s="20"/>
    </row>
    <row r="41" spans="1:20" x14ac:dyDescent="0.25">
      <c r="A41" s="22"/>
      <c r="B41" s="4">
        <f ca="1">B40+INT(RAND()*10)+5</f>
        <v>17</v>
      </c>
      <c r="C41" s="1" t="e">
        <f ca="1">VLOOKUP(B41,Seed!A$1:'Seed'!A$10,1,TRUE)</f>
        <v>#N/A</v>
      </c>
      <c r="D41" s="25"/>
      <c r="E41" s="20"/>
      <c r="F41" s="19"/>
      <c r="G41" s="20"/>
      <c r="H41" s="20"/>
      <c r="I41" s="20"/>
      <c r="J41" s="2"/>
      <c r="K41" s="2"/>
      <c r="L41" s="22"/>
      <c r="M41" s="4">
        <f ca="1">M40+INT(RAND()*10)+5</f>
        <v>15</v>
      </c>
      <c r="N41" s="1" t="e">
        <f ca="1">VLOOKUP(M41,Seed!$A$1:'Seed'!$A$10,1,TRUE)</f>
        <v>#N/A</v>
      </c>
      <c r="O41" s="9"/>
      <c r="P41" s="20"/>
      <c r="Q41" s="19"/>
      <c r="R41" s="20"/>
      <c r="S41" s="20"/>
      <c r="T41" s="20"/>
    </row>
    <row r="42" spans="1:20" ht="15.95" customHeight="1" x14ac:dyDescent="0.25">
      <c r="E42" s="4">
        <f ca="1">G40*INT(RAND()*(Seed!$A$1))</f>
        <v>15</v>
      </c>
      <c r="F42" s="13"/>
      <c r="G42" s="4">
        <f ca="1">I40*INT(RAND()*(Seed!$A$1))</f>
        <v>0</v>
      </c>
      <c r="P42" s="4">
        <f ca="1">R40*INT(RAND()*(Seed!$A$1))</f>
        <v>0.8</v>
      </c>
      <c r="Q42" s="13"/>
      <c r="R42" s="4">
        <f ca="1">T40*INT(RAND()*(Seed!$A$1))</f>
        <v>0</v>
      </c>
    </row>
    <row r="43" spans="1:20" x14ac:dyDescent="0.25">
      <c r="A43" s="21">
        <f>A40+2</f>
        <v>9</v>
      </c>
      <c r="B43" s="4">
        <f ca="1">INT(RAND()*12+2)</f>
        <v>2</v>
      </c>
      <c r="C43" s="1" t="e">
        <f ca="1">VLOOKUP(B43, Seed!A$1:'Seed'!A$10, 1,TRUE)</f>
        <v>#N/A</v>
      </c>
      <c r="D43" s="25">
        <f ca="1">INT(RAND()*12+2)</f>
        <v>3</v>
      </c>
      <c r="E43" s="20">
        <f ca="1">E19</f>
        <v>0.21000000000000002</v>
      </c>
      <c r="F43" s="23" t="s">
        <v>14</v>
      </c>
      <c r="G43" s="20">
        <f ca="1">G19</f>
        <v>0.15</v>
      </c>
      <c r="H43" s="20" t="s">
        <v>0</v>
      </c>
      <c r="I43" s="20"/>
      <c r="J43" s="3"/>
      <c r="K43" s="3"/>
      <c r="L43" s="21">
        <f>A43+1</f>
        <v>10</v>
      </c>
      <c r="M43" s="4">
        <f ca="1">INT(RAND()*12+2)</f>
        <v>12</v>
      </c>
      <c r="N43" s="1" t="e">
        <f ca="1">VLOOKUP(M43, Seed!$A$1:'Seed'!$A$10, 1,TRUE)</f>
        <v>#N/A</v>
      </c>
      <c r="O43" s="9">
        <f ca="1">INT(RAND()*12+2)</f>
        <v>6</v>
      </c>
      <c r="P43" s="20">
        <f ca="1">P19</f>
        <v>10.78</v>
      </c>
      <c r="Q43" s="23" t="s">
        <v>16</v>
      </c>
      <c r="R43" s="20">
        <f ca="1">R19</f>
        <v>1.4</v>
      </c>
      <c r="S43" s="20" t="s">
        <v>0</v>
      </c>
      <c r="T43" s="20"/>
    </row>
    <row r="44" spans="1:20" x14ac:dyDescent="0.25">
      <c r="A44" s="22"/>
      <c r="B44" s="4">
        <f ca="1">B43+INT(RAND()*10)+5</f>
        <v>8</v>
      </c>
      <c r="C44" s="1" t="e">
        <f ca="1">VLOOKUP(B44,Seed!A$1:'Seed'!A$10,1,TRUE)</f>
        <v>#N/A</v>
      </c>
      <c r="D44" s="25"/>
      <c r="E44" s="20"/>
      <c r="F44" s="19"/>
      <c r="G44" s="20"/>
      <c r="H44" s="20"/>
      <c r="I44" s="20"/>
      <c r="J44" s="2"/>
      <c r="K44" s="2"/>
      <c r="L44" s="22"/>
      <c r="M44" s="4">
        <f ca="1">M43+INT(RAND()*10)+5</f>
        <v>20</v>
      </c>
      <c r="N44" s="1">
        <f ca="1">VLOOKUP(M44,Seed!$A$1:'Seed'!$A$10,1,TRUE)</f>
        <v>20</v>
      </c>
      <c r="O44" s="9"/>
      <c r="P44" s="20"/>
      <c r="Q44" s="19"/>
      <c r="R44" s="20"/>
      <c r="S44" s="20"/>
      <c r="T44" s="20"/>
    </row>
    <row r="45" spans="1:20" ht="15.95" customHeight="1" x14ac:dyDescent="0.25">
      <c r="E45" s="4">
        <f ca="1">G43*INT(RAND()*(Seed!$A$1))</f>
        <v>2.1</v>
      </c>
      <c r="F45" s="13"/>
      <c r="G45" s="4">
        <f ca="1">I43*INT(RAND()*(Seed!$A$1))</f>
        <v>0</v>
      </c>
      <c r="P45" s="4">
        <f ca="1">R43*INT(RAND()*(Seed!$A$1))</f>
        <v>72.8</v>
      </c>
      <c r="Q45" s="13"/>
      <c r="R45" s="4">
        <f ca="1">T43*INT(RAND()*(Seed!$A$1))</f>
        <v>0</v>
      </c>
    </row>
    <row r="46" spans="1:20" x14ac:dyDescent="0.25">
      <c r="A46" s="21">
        <f>A43+2</f>
        <v>11</v>
      </c>
      <c r="B46" s="4">
        <f ca="1">INT(RAND()*12+2)</f>
        <v>7</v>
      </c>
      <c r="C46" s="1" t="e">
        <f ca="1">VLOOKUP(B46, Seed!A$1:'Seed'!A$10, 1,TRUE)</f>
        <v>#N/A</v>
      </c>
      <c r="D46" s="25">
        <f ca="1">INT(RAND()*12+2)</f>
        <v>12</v>
      </c>
      <c r="E46" s="20">
        <f ca="1">E22</f>
        <v>0.39</v>
      </c>
      <c r="F46" s="23" t="s">
        <v>15</v>
      </c>
      <c r="G46" s="20">
        <f ca="1">G22</f>
        <v>0.05</v>
      </c>
      <c r="H46" s="20" t="s">
        <v>0</v>
      </c>
      <c r="I46" s="20"/>
      <c r="J46" s="3"/>
      <c r="K46" s="3"/>
      <c r="L46" s="21">
        <f>A46+1</f>
        <v>12</v>
      </c>
      <c r="M46" s="4">
        <f ca="1">INT(RAND()*12+2)</f>
        <v>8</v>
      </c>
      <c r="N46" s="1" t="e">
        <f ca="1">VLOOKUP(M46, Seed!$A$1:'Seed'!$A$10, 1,TRUE)</f>
        <v>#N/A</v>
      </c>
      <c r="O46" s="9">
        <f ca="1">INT(RAND()*12+2)</f>
        <v>6</v>
      </c>
      <c r="P46" s="20">
        <f ca="1">P22</f>
        <v>26.5</v>
      </c>
      <c r="Q46" s="19" t="s">
        <v>10</v>
      </c>
      <c r="R46" s="20">
        <f ca="1">R22</f>
        <v>5</v>
      </c>
      <c r="S46" s="20" t="s">
        <v>0</v>
      </c>
      <c r="T46" s="20"/>
    </row>
    <row r="47" spans="1:20" x14ac:dyDescent="0.25">
      <c r="A47" s="22"/>
      <c r="B47" s="4">
        <f ca="1">B46+INT(RAND()*10)+5</f>
        <v>18</v>
      </c>
      <c r="C47" s="1" t="e">
        <f ca="1">VLOOKUP(B47,Seed!A$1:'Seed'!A$10,1,TRUE)</f>
        <v>#N/A</v>
      </c>
      <c r="D47" s="25"/>
      <c r="E47" s="20"/>
      <c r="F47" s="19"/>
      <c r="G47" s="20"/>
      <c r="H47" s="20"/>
      <c r="I47" s="20"/>
      <c r="J47" s="2"/>
      <c r="K47" s="2"/>
      <c r="L47" s="22"/>
      <c r="M47" s="4">
        <f ca="1">M46+INT(RAND()*10)+5</f>
        <v>18</v>
      </c>
      <c r="N47" s="1" t="e">
        <f ca="1">VLOOKUP(M47,Seed!$A$1:'Seed'!$A$10,1,TRUE)</f>
        <v>#N/A</v>
      </c>
      <c r="O47" s="9"/>
      <c r="P47" s="20"/>
      <c r="Q47" s="19"/>
      <c r="R47" s="20"/>
      <c r="S47" s="20"/>
      <c r="T47" s="20"/>
    </row>
  </sheetData>
  <sheetProtection password="CC13" sheet="1" objects="1" scenarios="1"/>
  <customSheetViews>
    <customSheetView guid="{9409BBA1-4490-4821-98EE-C297C38CB9D5}">
      <selection activeCell="I7" sqref="I7:I8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156">
    <mergeCell ref="D43:D44"/>
    <mergeCell ref="F43:F44"/>
    <mergeCell ref="D46:D47"/>
    <mergeCell ref="D37:D38"/>
    <mergeCell ref="F37:F38"/>
    <mergeCell ref="E34:E35"/>
    <mergeCell ref="D40:D41"/>
    <mergeCell ref="F40:F41"/>
    <mergeCell ref="E40:E41"/>
    <mergeCell ref="E43:E44"/>
    <mergeCell ref="L7:L8"/>
    <mergeCell ref="L10:L11"/>
    <mergeCell ref="E10:E11"/>
    <mergeCell ref="G10:G11"/>
    <mergeCell ref="H10:H11"/>
    <mergeCell ref="I10:I11"/>
    <mergeCell ref="G7:G8"/>
    <mergeCell ref="H7:H8"/>
    <mergeCell ref="F7:F8"/>
    <mergeCell ref="F10:F11"/>
    <mergeCell ref="I34:I35"/>
    <mergeCell ref="L34:L35"/>
    <mergeCell ref="A37:A38"/>
    <mergeCell ref="A34:A35"/>
    <mergeCell ref="A31:A32"/>
    <mergeCell ref="A22:A23"/>
    <mergeCell ref="A46:A47"/>
    <mergeCell ref="A43:A44"/>
    <mergeCell ref="D31:D32"/>
    <mergeCell ref="F31:F32"/>
    <mergeCell ref="A40:A41"/>
    <mergeCell ref="D34:D35"/>
    <mergeCell ref="D22:D23"/>
    <mergeCell ref="G34:G35"/>
    <mergeCell ref="H34:H35"/>
    <mergeCell ref="E37:E38"/>
    <mergeCell ref="G37:G38"/>
    <mergeCell ref="H37:H38"/>
    <mergeCell ref="E31:E32"/>
    <mergeCell ref="F34:F35"/>
    <mergeCell ref="I46:I47"/>
    <mergeCell ref="L46:L47"/>
    <mergeCell ref="I22:I23"/>
    <mergeCell ref="L22:L23"/>
    <mergeCell ref="A19:A20"/>
    <mergeCell ref="A16:A17"/>
    <mergeCell ref="A7:A8"/>
    <mergeCell ref="D7:D8"/>
    <mergeCell ref="A13:A14"/>
    <mergeCell ref="D13:D14"/>
    <mergeCell ref="A10:A11"/>
    <mergeCell ref="D10:D11"/>
    <mergeCell ref="D19:D20"/>
    <mergeCell ref="D16:D17"/>
    <mergeCell ref="I7:I8"/>
    <mergeCell ref="G19:G20"/>
    <mergeCell ref="H19:H20"/>
    <mergeCell ref="E22:E23"/>
    <mergeCell ref="G22:G23"/>
    <mergeCell ref="H22:H23"/>
    <mergeCell ref="G13:G14"/>
    <mergeCell ref="H13:H14"/>
    <mergeCell ref="E19:E20"/>
    <mergeCell ref="F22:F23"/>
    <mergeCell ref="F13:F14"/>
    <mergeCell ref="F16:F17"/>
    <mergeCell ref="E7:E8"/>
    <mergeCell ref="E13:E14"/>
    <mergeCell ref="F19:F20"/>
    <mergeCell ref="I19:I20"/>
    <mergeCell ref="I13:I14"/>
    <mergeCell ref="E16:E17"/>
    <mergeCell ref="G16:G17"/>
    <mergeCell ref="H16:H17"/>
    <mergeCell ref="I16:I17"/>
    <mergeCell ref="S7:S8"/>
    <mergeCell ref="T7:T8"/>
    <mergeCell ref="P10:P11"/>
    <mergeCell ref="R10:R11"/>
    <mergeCell ref="S10:S11"/>
    <mergeCell ref="T10:T11"/>
    <mergeCell ref="Q7:Q8"/>
    <mergeCell ref="Q10:Q11"/>
    <mergeCell ref="S19:S20"/>
    <mergeCell ref="S13:S14"/>
    <mergeCell ref="T13:T14"/>
    <mergeCell ref="P16:P17"/>
    <mergeCell ref="R16:R17"/>
    <mergeCell ref="S16:S17"/>
    <mergeCell ref="T16:T17"/>
    <mergeCell ref="Q13:Q14"/>
    <mergeCell ref="Q16:Q17"/>
    <mergeCell ref="P7:P8"/>
    <mergeCell ref="R7:R8"/>
    <mergeCell ref="P13:P14"/>
    <mergeCell ref="R13:R14"/>
    <mergeCell ref="P19:P20"/>
    <mergeCell ref="R19:R20"/>
    <mergeCell ref="G31:G32"/>
    <mergeCell ref="H31:H32"/>
    <mergeCell ref="T19:T20"/>
    <mergeCell ref="P22:P23"/>
    <mergeCell ref="R22:R23"/>
    <mergeCell ref="S22:S23"/>
    <mergeCell ref="T22:T23"/>
    <mergeCell ref="Q19:Q20"/>
    <mergeCell ref="Q22:Q23"/>
    <mergeCell ref="P31:P32"/>
    <mergeCell ref="R31:R32"/>
    <mergeCell ref="Q31:Q32"/>
    <mergeCell ref="L19:L20"/>
    <mergeCell ref="I31:I32"/>
    <mergeCell ref="L31:L32"/>
    <mergeCell ref="Q43:Q44"/>
    <mergeCell ref="T31:T32"/>
    <mergeCell ref="P34:P35"/>
    <mergeCell ref="R34:R35"/>
    <mergeCell ref="S34:S35"/>
    <mergeCell ref="T34:T35"/>
    <mergeCell ref="T37:T38"/>
    <mergeCell ref="Q34:Q35"/>
    <mergeCell ref="S31:S32"/>
    <mergeCell ref="P37:P38"/>
    <mergeCell ref="R37:R38"/>
    <mergeCell ref="I37:I38"/>
    <mergeCell ref="L37:L38"/>
    <mergeCell ref="I40:I41"/>
    <mergeCell ref="L40:L41"/>
    <mergeCell ref="Q37:Q38"/>
    <mergeCell ref="Q40:Q41"/>
    <mergeCell ref="P40:P41"/>
    <mergeCell ref="R40:R41"/>
    <mergeCell ref="Q46:Q47"/>
    <mergeCell ref="P43:P44"/>
    <mergeCell ref="L13:L14"/>
    <mergeCell ref="L16:L17"/>
    <mergeCell ref="S40:S41"/>
    <mergeCell ref="T40:T41"/>
    <mergeCell ref="S37:S38"/>
    <mergeCell ref="E46:E47"/>
    <mergeCell ref="G46:G47"/>
    <mergeCell ref="H46:H47"/>
    <mergeCell ref="F46:F47"/>
    <mergeCell ref="R43:R44"/>
    <mergeCell ref="S43:S44"/>
    <mergeCell ref="G43:G44"/>
    <mergeCell ref="H43:H44"/>
    <mergeCell ref="I43:I44"/>
    <mergeCell ref="L43:L44"/>
    <mergeCell ref="P46:P47"/>
    <mergeCell ref="R46:R47"/>
    <mergeCell ref="S46:S47"/>
    <mergeCell ref="T46:T47"/>
    <mergeCell ref="T43:T44"/>
    <mergeCell ref="G40:G41"/>
    <mergeCell ref="H40:H41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A13" sqref="A13:A14"/>
    </sheetView>
  </sheetViews>
  <sheetFormatPr defaultRowHeight="16.5" x14ac:dyDescent="0.25"/>
  <cols>
    <col min="1" max="1" width="3.625" customWidth="1"/>
    <col min="2" max="4" width="0.375" customWidth="1"/>
    <col min="5" max="5" width="6.625" customWidth="1"/>
    <col min="6" max="6" width="1.625" customWidth="1"/>
    <col min="7" max="7" width="6.625" customWidth="1"/>
    <col min="8" max="8" width="1.625" customWidth="1"/>
    <col min="9" max="10" width="7.625" customWidth="1"/>
    <col min="11" max="11" width="6.375" customWidth="1"/>
    <col min="12" max="12" width="3.625" customWidth="1"/>
    <col min="13" max="15" width="0.375" customWidth="1"/>
    <col min="16" max="16" width="6.625" customWidth="1"/>
    <col min="17" max="17" width="1.625" customWidth="1"/>
    <col min="18" max="18" width="6.625" customWidth="1"/>
    <col min="19" max="19" width="1.625" customWidth="1"/>
    <col min="20" max="21" width="7.625" customWidth="1"/>
  </cols>
  <sheetData>
    <row r="1" spans="1:21" ht="3.75" customHeight="1" x14ac:dyDescent="0.25">
      <c r="A1" s="4" t="s">
        <v>1</v>
      </c>
    </row>
    <row r="2" spans="1:21" ht="19.5" x14ac:dyDescent="0.3">
      <c r="A2" s="5" t="s">
        <v>2</v>
      </c>
      <c r="P2" s="6"/>
      <c r="U2" s="6" t="s">
        <v>3</v>
      </c>
    </row>
    <row r="3" spans="1:21" ht="7.5" customHeight="1" x14ac:dyDescent="0.25">
      <c r="P3" s="7"/>
    </row>
    <row r="4" spans="1:21" x14ac:dyDescent="0.25">
      <c r="A4" t="s">
        <v>4</v>
      </c>
      <c r="F4" t="s">
        <v>5</v>
      </c>
      <c r="K4" s="16" t="s">
        <v>17</v>
      </c>
      <c r="S4" t="s">
        <v>6</v>
      </c>
    </row>
    <row r="5" spans="1:21" ht="3.7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7.25" thickTop="1" x14ac:dyDescent="0.25">
      <c r="A6" s="8" t="s">
        <v>8</v>
      </c>
      <c r="U6" s="11" t="s">
        <v>9</v>
      </c>
    </row>
    <row r="7" spans="1:21" x14ac:dyDescent="0.25">
      <c r="A7" s="21">
        <v>1</v>
      </c>
      <c r="B7" s="4">
        <f ca="1">INT(RAND()*12+2)</f>
        <v>13</v>
      </c>
      <c r="C7" s="1" t="e">
        <f ca="1">VLOOKUP(B7, Seed!$A$1:'Seed'!$A$10, 1,TRUE)</f>
        <v>#N/A</v>
      </c>
      <c r="D7" s="25">
        <f ca="1">INT(RAND()*12+2)</f>
        <v>3</v>
      </c>
      <c r="E7" s="20">
        <f ca="1">Question!E7</f>
        <v>41.4</v>
      </c>
      <c r="F7" s="23" t="str">
        <f>Question!F7</f>
        <v>+</v>
      </c>
      <c r="G7" s="20">
        <f ca="1">Question!G7</f>
        <v>18</v>
      </c>
      <c r="H7" s="20" t="s">
        <v>0</v>
      </c>
      <c r="I7" s="26">
        <f ca="1">G7+E7</f>
        <v>59.4</v>
      </c>
      <c r="J7" s="3"/>
      <c r="K7" s="3"/>
      <c r="L7" s="21">
        <f>A7+1</f>
        <v>2</v>
      </c>
      <c r="M7" s="4">
        <f ca="1">INT(RAND()*12+2)</f>
        <v>11</v>
      </c>
      <c r="N7" s="1" t="e">
        <f ca="1">VLOOKUP(M7, Seed!$A$1:'Seed'!$A$10, 1,TRUE)</f>
        <v>#N/A</v>
      </c>
      <c r="O7" s="9">
        <f ca="1">INT(RAND()*12+2)</f>
        <v>11</v>
      </c>
      <c r="P7" s="20">
        <f ca="1">Question!P7</f>
        <v>0.221</v>
      </c>
      <c r="Q7" s="23" t="str">
        <f>Question!Q7</f>
        <v>´</v>
      </c>
      <c r="R7" s="20">
        <f ca="1">Question!R7</f>
        <v>0.17</v>
      </c>
      <c r="S7" s="20" t="s">
        <v>0</v>
      </c>
      <c r="T7" s="26">
        <f ca="1">P7*R7</f>
        <v>3.7570000000000006E-2</v>
      </c>
    </row>
    <row r="8" spans="1:21" x14ac:dyDescent="0.25">
      <c r="A8" s="22"/>
      <c r="B8" s="4">
        <f ca="1">B7+INT(RAND()*10)+5</f>
        <v>19</v>
      </c>
      <c r="C8" s="1" t="e">
        <f ca="1">VLOOKUP(B8,Seed!$A$1:'Seed'!$A$10,1,TRUE)</f>
        <v>#N/A</v>
      </c>
      <c r="D8" s="25"/>
      <c r="E8" s="20"/>
      <c r="F8" s="19"/>
      <c r="G8" s="20"/>
      <c r="H8" s="20"/>
      <c r="I8" s="26"/>
      <c r="J8" s="2"/>
      <c r="K8" s="2"/>
      <c r="L8" s="22"/>
      <c r="M8" s="4">
        <f ca="1">M7+INT(RAND()*10)+5</f>
        <v>16</v>
      </c>
      <c r="N8" s="1" t="e">
        <f ca="1">VLOOKUP(M8,Seed!$A$1:'Seed'!$A$10,1,TRUE)</f>
        <v>#N/A</v>
      </c>
      <c r="O8" s="9"/>
      <c r="P8" s="20"/>
      <c r="Q8" s="19"/>
      <c r="R8" s="20"/>
      <c r="S8" s="20"/>
      <c r="T8" s="26"/>
    </row>
    <row r="9" spans="1:21" ht="15.95" customHeight="1" x14ac:dyDescent="0.25">
      <c r="F9" s="13"/>
      <c r="I9" s="15"/>
      <c r="Q9" s="13"/>
      <c r="T9" s="15"/>
    </row>
    <row r="10" spans="1:21" x14ac:dyDescent="0.25">
      <c r="A10" s="21">
        <f>A7+2</f>
        <v>3</v>
      </c>
      <c r="B10" s="4">
        <f ca="1">INT(RAND()*12+2)</f>
        <v>4</v>
      </c>
      <c r="C10" s="1" t="e">
        <f ca="1">VLOOKUP(B10, Seed!A$1:'Seed'!A$10, 1,TRUE)</f>
        <v>#N/A</v>
      </c>
      <c r="D10" s="25">
        <f ca="1">INT(RAND()*12+2)</f>
        <v>4</v>
      </c>
      <c r="E10" s="20">
        <f ca="1">Question!E10</f>
        <v>0.56100000000000005</v>
      </c>
      <c r="F10" s="23" t="str">
        <f>Question!F10</f>
        <v>-</v>
      </c>
      <c r="G10" s="20">
        <f ca="1">Question!G10</f>
        <v>0.17</v>
      </c>
      <c r="H10" s="20" t="s">
        <v>0</v>
      </c>
      <c r="I10" s="26">
        <f ca="1">E10-G10</f>
        <v>0.39100000000000001</v>
      </c>
      <c r="J10" s="3"/>
      <c r="K10" s="3"/>
      <c r="L10" s="21">
        <f>A7+3</f>
        <v>4</v>
      </c>
      <c r="M10" s="4">
        <f ca="1">INT(RAND()*12+2)</f>
        <v>11</v>
      </c>
      <c r="N10" s="1" t="e">
        <f ca="1">VLOOKUP(M10, Seed!$A$1:'Seed'!$A$10, 1,TRUE)</f>
        <v>#N/A</v>
      </c>
      <c r="O10" s="9">
        <f ca="1">INT(RAND()*12+2)</f>
        <v>6</v>
      </c>
      <c r="P10" s="20">
        <f ca="1">Question!P10</f>
        <v>3.9199999999999995</v>
      </c>
      <c r="Q10" s="23" t="str">
        <f>Question!Q10</f>
        <v>¸</v>
      </c>
      <c r="R10" s="20">
        <f ca="1">Question!R10</f>
        <v>0.7</v>
      </c>
      <c r="S10" s="20" t="s">
        <v>0</v>
      </c>
      <c r="T10" s="26">
        <f ca="1">Question!P10/Question!R10</f>
        <v>5.6</v>
      </c>
    </row>
    <row r="11" spans="1:21" x14ac:dyDescent="0.25">
      <c r="A11" s="22"/>
      <c r="B11" s="4">
        <f ca="1">B10+INT(RAND()*10)+5</f>
        <v>12</v>
      </c>
      <c r="C11" s="1" t="e">
        <f ca="1">VLOOKUP(B11,Seed!A$1:'Seed'!A$10,1,TRUE)</f>
        <v>#N/A</v>
      </c>
      <c r="D11" s="25"/>
      <c r="E11" s="20"/>
      <c r="F11" s="19"/>
      <c r="G11" s="20"/>
      <c r="H11" s="20"/>
      <c r="I11" s="26"/>
      <c r="J11" s="2"/>
      <c r="K11" s="2"/>
      <c r="L11" s="22"/>
      <c r="M11" s="4">
        <f ca="1">M10+INT(RAND()*10)+5</f>
        <v>21</v>
      </c>
      <c r="N11" s="1">
        <f ca="1">VLOOKUP(M11,Seed!$A$1:'Seed'!$A$10,1,TRUE)</f>
        <v>1</v>
      </c>
      <c r="O11" s="9"/>
      <c r="P11" s="20"/>
      <c r="Q11" s="19"/>
      <c r="R11" s="20"/>
      <c r="S11" s="20"/>
      <c r="T11" s="26"/>
    </row>
    <row r="12" spans="1:21" ht="15.95" customHeight="1" x14ac:dyDescent="0.25">
      <c r="F12" s="13"/>
      <c r="I12" s="15"/>
      <c r="Q12" s="13"/>
      <c r="T12" s="15"/>
    </row>
    <row r="13" spans="1:21" x14ac:dyDescent="0.25">
      <c r="A13" s="21">
        <f>A7+4</f>
        <v>5</v>
      </c>
      <c r="B13" s="4">
        <f ca="1">INT(RAND()*12+2)</f>
        <v>7</v>
      </c>
      <c r="C13" s="1" t="e">
        <f ca="1">VLOOKUP(B13, Seed!A$1:'Seed'!A$10, 1,TRUE)</f>
        <v>#N/A</v>
      </c>
      <c r="D13" s="25">
        <f ca="1">INT(RAND()*12+2)</f>
        <v>2</v>
      </c>
      <c r="E13" s="20">
        <f ca="1">Question!E13</f>
        <v>3.4000000000000002E-2</v>
      </c>
      <c r="F13" s="23" t="str">
        <f>Question!F13</f>
        <v>+</v>
      </c>
      <c r="G13" s="20">
        <f ca="1">Question!G13</f>
        <v>0.17</v>
      </c>
      <c r="H13" s="20" t="s">
        <v>0</v>
      </c>
      <c r="I13" s="26">
        <f ca="1">G13+E13</f>
        <v>0.20400000000000001</v>
      </c>
      <c r="J13" s="3"/>
      <c r="K13" s="3"/>
      <c r="L13" s="21">
        <f>A13+1</f>
        <v>6</v>
      </c>
      <c r="M13" s="4">
        <f ca="1">INT(RAND()*12+2)</f>
        <v>10</v>
      </c>
      <c r="N13" s="1" t="e">
        <f ca="1">VLOOKUP(M13, Seed!$A$1:'Seed'!$A$10, 1,TRUE)</f>
        <v>#N/A</v>
      </c>
      <c r="O13" s="9">
        <f ca="1">INT(RAND()*12+2)</f>
        <v>3</v>
      </c>
      <c r="P13" s="20">
        <f ca="1">Question!P13</f>
        <v>7.6</v>
      </c>
      <c r="Q13" s="23" t="str">
        <f>Question!Q13</f>
        <v>´</v>
      </c>
      <c r="R13" s="20">
        <f ca="1">Question!R13</f>
        <v>1</v>
      </c>
      <c r="S13" s="20" t="s">
        <v>0</v>
      </c>
      <c r="T13" s="26">
        <f ca="1">P13*R13</f>
        <v>7.6</v>
      </c>
    </row>
    <row r="14" spans="1:21" x14ac:dyDescent="0.25">
      <c r="A14" s="22"/>
      <c r="B14" s="4">
        <f ca="1">B13+INT(RAND()*10)+5</f>
        <v>17</v>
      </c>
      <c r="C14" s="1" t="e">
        <f ca="1">VLOOKUP(B14,Seed!A$1:'Seed'!A$10,1,TRUE)</f>
        <v>#N/A</v>
      </c>
      <c r="D14" s="25"/>
      <c r="E14" s="20"/>
      <c r="F14" s="19"/>
      <c r="G14" s="20"/>
      <c r="H14" s="20"/>
      <c r="I14" s="26"/>
      <c r="J14" s="2"/>
      <c r="K14" s="2"/>
      <c r="L14" s="22"/>
      <c r="M14" s="4">
        <f ca="1">M13+INT(RAND()*10)+5</f>
        <v>15</v>
      </c>
      <c r="N14" s="1" t="e">
        <f ca="1">VLOOKUP(M14,Seed!$A$1:'Seed'!$A$10,1,TRUE)</f>
        <v>#N/A</v>
      </c>
      <c r="O14" s="9"/>
      <c r="P14" s="20"/>
      <c r="Q14" s="19"/>
      <c r="R14" s="20"/>
      <c r="S14" s="20"/>
      <c r="T14" s="26"/>
    </row>
    <row r="15" spans="1:21" ht="15.95" customHeight="1" x14ac:dyDescent="0.25">
      <c r="F15" s="13"/>
      <c r="I15" s="15"/>
      <c r="Q15" s="13"/>
      <c r="T15" s="15"/>
    </row>
    <row r="16" spans="1:21" x14ac:dyDescent="0.25">
      <c r="A16" s="21">
        <f>A13+2</f>
        <v>7</v>
      </c>
      <c r="B16" s="4">
        <f ca="1">INT(RAND()*12+2)</f>
        <v>11</v>
      </c>
      <c r="C16" s="1" t="e">
        <f ca="1">VLOOKUP(B16, Seed!A$1:'Seed'!A$10, 1,TRUE)</f>
        <v>#N/A</v>
      </c>
      <c r="D16" s="25">
        <f ca="1">INT(RAND()*12+2)</f>
        <v>7</v>
      </c>
      <c r="E16" s="20">
        <f ca="1">Question!E16</f>
        <v>0.2</v>
      </c>
      <c r="F16" s="23" t="str">
        <f>Question!F16</f>
        <v>-</v>
      </c>
      <c r="G16" s="20">
        <f ca="1">Question!G16</f>
        <v>0.2</v>
      </c>
      <c r="H16" s="20" t="s">
        <v>0</v>
      </c>
      <c r="I16" s="26">
        <f ca="1">E16-G16</f>
        <v>0</v>
      </c>
      <c r="J16" s="3"/>
      <c r="K16" s="3"/>
      <c r="L16" s="21">
        <f>A13+3</f>
        <v>8</v>
      </c>
      <c r="M16" s="4">
        <f ca="1">INT(RAND()*12+2)</f>
        <v>12</v>
      </c>
      <c r="N16" s="1" t="e">
        <f ca="1">VLOOKUP(M16, Seed!$A$1:'Seed'!$A$10, 1,TRUE)</f>
        <v>#N/A</v>
      </c>
      <c r="O16" s="9">
        <f ca="1">INT(RAND()*12+2)</f>
        <v>11</v>
      </c>
      <c r="P16" s="20">
        <f ca="1">Question!P16</f>
        <v>0.8</v>
      </c>
      <c r="Q16" s="23" t="str">
        <f>Question!Q16</f>
        <v>¸</v>
      </c>
      <c r="R16" s="20">
        <f ca="1">Question!R16</f>
        <v>0.2</v>
      </c>
      <c r="S16" s="20" t="s">
        <v>0</v>
      </c>
      <c r="T16" s="26">
        <f ca="1">Question!P16/Question!R16</f>
        <v>4</v>
      </c>
    </row>
    <row r="17" spans="1:20" x14ac:dyDescent="0.25">
      <c r="A17" s="22"/>
      <c r="B17" s="4">
        <f ca="1">B16+INT(RAND()*10)+5</f>
        <v>23</v>
      </c>
      <c r="C17" s="1">
        <f ca="1">VLOOKUP(B17,Seed!A$1:'Seed'!A$10,1,TRUE)</f>
        <v>1</v>
      </c>
      <c r="D17" s="25"/>
      <c r="E17" s="20"/>
      <c r="F17" s="19"/>
      <c r="G17" s="20"/>
      <c r="H17" s="20"/>
      <c r="I17" s="26"/>
      <c r="J17" s="2"/>
      <c r="K17" s="2"/>
      <c r="L17" s="22"/>
      <c r="M17" s="4">
        <f ca="1">M16+INT(RAND()*10)+5</f>
        <v>24</v>
      </c>
      <c r="N17" s="1">
        <f ca="1">VLOOKUP(M17,Seed!$A$1:'Seed'!$A$10,1,TRUE)</f>
        <v>1</v>
      </c>
      <c r="O17" s="9"/>
      <c r="P17" s="20"/>
      <c r="Q17" s="19"/>
      <c r="R17" s="20"/>
      <c r="S17" s="20"/>
      <c r="T17" s="26"/>
    </row>
    <row r="18" spans="1:20" ht="15.95" customHeight="1" x14ac:dyDescent="0.25">
      <c r="F18" s="13"/>
      <c r="I18" s="15"/>
      <c r="Q18" s="13"/>
      <c r="T18" s="15"/>
    </row>
    <row r="19" spans="1:20" x14ac:dyDescent="0.25">
      <c r="A19" s="21">
        <f>A13+4</f>
        <v>9</v>
      </c>
      <c r="B19" s="4">
        <f ca="1">INT(RAND()*12+2)</f>
        <v>3</v>
      </c>
      <c r="C19" s="1" t="e">
        <f ca="1">VLOOKUP(B19, Seed!A$1:'Seed'!A$10, 1,TRUE)</f>
        <v>#N/A</v>
      </c>
      <c r="D19" s="25">
        <f ca="1">INT(RAND()*12+2)</f>
        <v>4</v>
      </c>
      <c r="E19" s="20">
        <f ca="1">Question!E19</f>
        <v>0.21000000000000002</v>
      </c>
      <c r="F19" s="23" t="str">
        <f>Question!F19</f>
        <v>+</v>
      </c>
      <c r="G19" s="20">
        <f ca="1">Question!G19</f>
        <v>0.15</v>
      </c>
      <c r="H19" s="20" t="s">
        <v>0</v>
      </c>
      <c r="I19" s="26">
        <f ca="1">G19+E19</f>
        <v>0.36</v>
      </c>
      <c r="J19" s="3"/>
      <c r="K19" s="3"/>
      <c r="L19" s="21">
        <f>A19+1</f>
        <v>10</v>
      </c>
      <c r="M19" s="4">
        <f ca="1">INT(RAND()*12+2)</f>
        <v>5</v>
      </c>
      <c r="N19" s="1" t="e">
        <f ca="1">VLOOKUP(M19, Seed!$A$1:'Seed'!$A$10, 1,TRUE)</f>
        <v>#N/A</v>
      </c>
      <c r="O19" s="9">
        <f ca="1">INT(RAND()*12+2)</f>
        <v>5</v>
      </c>
      <c r="P19" s="20">
        <f ca="1">Question!P19</f>
        <v>10.78</v>
      </c>
      <c r="Q19" s="23" t="str">
        <f>Question!Q19</f>
        <v>´</v>
      </c>
      <c r="R19" s="20">
        <f ca="1">Question!R19</f>
        <v>1.4</v>
      </c>
      <c r="S19" s="20" t="s">
        <v>0</v>
      </c>
      <c r="T19" s="26">
        <f ca="1">P19*R19</f>
        <v>15.091999999999999</v>
      </c>
    </row>
    <row r="20" spans="1:20" x14ac:dyDescent="0.25">
      <c r="A20" s="22"/>
      <c r="B20" s="4">
        <f ca="1">B19+INT(RAND()*10)+5</f>
        <v>10</v>
      </c>
      <c r="C20" s="1" t="e">
        <f ca="1">VLOOKUP(B20,Seed!A$1:'Seed'!A$10,1,TRUE)</f>
        <v>#N/A</v>
      </c>
      <c r="D20" s="25"/>
      <c r="E20" s="20"/>
      <c r="F20" s="19"/>
      <c r="G20" s="20"/>
      <c r="H20" s="20"/>
      <c r="I20" s="26"/>
      <c r="J20" s="2"/>
      <c r="K20" s="2"/>
      <c r="L20" s="22"/>
      <c r="M20" s="4">
        <f ca="1">M19+INT(RAND()*10)+5</f>
        <v>14</v>
      </c>
      <c r="N20" s="1" t="e">
        <f ca="1">VLOOKUP(M20,Seed!$A$1:'Seed'!$A$10,1,TRUE)</f>
        <v>#N/A</v>
      </c>
      <c r="O20" s="9"/>
      <c r="P20" s="20"/>
      <c r="Q20" s="19"/>
      <c r="R20" s="20"/>
      <c r="S20" s="20"/>
      <c r="T20" s="26"/>
    </row>
    <row r="21" spans="1:20" ht="15.95" customHeight="1" x14ac:dyDescent="0.25">
      <c r="F21" s="13"/>
      <c r="I21" s="15"/>
      <c r="Q21" s="13"/>
      <c r="T21" s="15"/>
    </row>
    <row r="22" spans="1:20" x14ac:dyDescent="0.25">
      <c r="A22" s="21">
        <f>A19+2</f>
        <v>11</v>
      </c>
      <c r="B22" s="4">
        <f ca="1">INT(RAND()*12+2)</f>
        <v>12</v>
      </c>
      <c r="C22" s="1" t="e">
        <f ca="1">VLOOKUP(B22, Seed!A$1:'Seed'!A$10, 1,TRUE)</f>
        <v>#N/A</v>
      </c>
      <c r="D22" s="25">
        <f ca="1">INT(RAND()*12+2)</f>
        <v>3</v>
      </c>
      <c r="E22" s="20">
        <f ca="1">Question!E22</f>
        <v>0.39</v>
      </c>
      <c r="F22" s="23" t="str">
        <f>Question!F22</f>
        <v>-</v>
      </c>
      <c r="G22" s="20">
        <f ca="1">Question!G22</f>
        <v>0.05</v>
      </c>
      <c r="H22" s="20" t="s">
        <v>0</v>
      </c>
      <c r="I22" s="26">
        <f ca="1">E22-G22</f>
        <v>0.34</v>
      </c>
      <c r="J22" s="3"/>
      <c r="K22" s="3"/>
      <c r="L22" s="21">
        <f>A19+3</f>
        <v>12</v>
      </c>
      <c r="M22" s="4">
        <f ca="1">INT(RAND()*12+2)</f>
        <v>12</v>
      </c>
      <c r="N22" s="1" t="e">
        <f ca="1">VLOOKUP(M22, Seed!$A$1:'Seed'!$A$10, 1,TRUE)</f>
        <v>#N/A</v>
      </c>
      <c r="O22" s="9">
        <f ca="1">INT(RAND()*12+2)</f>
        <v>2</v>
      </c>
      <c r="P22" s="20">
        <f ca="1">Question!P22</f>
        <v>26.5</v>
      </c>
      <c r="Q22" s="23" t="str">
        <f>Question!Q22</f>
        <v>¸</v>
      </c>
      <c r="R22" s="20">
        <f ca="1">Question!R22</f>
        <v>5</v>
      </c>
      <c r="S22" s="20" t="s">
        <v>0</v>
      </c>
      <c r="T22" s="26">
        <f ca="1">Question!P22/Question!R22</f>
        <v>5.3</v>
      </c>
    </row>
    <row r="23" spans="1:20" x14ac:dyDescent="0.25">
      <c r="A23" s="22"/>
      <c r="B23" s="4">
        <f ca="1">B22+INT(RAND()*10)+5</f>
        <v>20</v>
      </c>
      <c r="C23" s="1">
        <f ca="1">VLOOKUP(B23,Seed!A$1:'Seed'!A$10,1,TRUE)</f>
        <v>20</v>
      </c>
      <c r="D23" s="25"/>
      <c r="E23" s="20"/>
      <c r="F23" s="19"/>
      <c r="G23" s="20"/>
      <c r="H23" s="20"/>
      <c r="I23" s="26"/>
      <c r="J23" s="2"/>
      <c r="K23" s="2"/>
      <c r="L23" s="22"/>
      <c r="M23" s="4">
        <f ca="1">M22+INT(RAND()*10)+5</f>
        <v>26</v>
      </c>
      <c r="N23" s="1">
        <f ca="1">VLOOKUP(M23,Seed!$A$1:'Seed'!$A$10,1,TRUE)</f>
        <v>1</v>
      </c>
      <c r="O23" s="9"/>
      <c r="P23" s="20"/>
      <c r="Q23" s="19"/>
      <c r="R23" s="20"/>
      <c r="S23" s="20"/>
      <c r="T23" s="26"/>
    </row>
    <row r="24" spans="1:20" ht="15.95" customHeight="1" x14ac:dyDescent="0.25">
      <c r="F24" s="13"/>
      <c r="I24" s="15"/>
      <c r="Q24" s="13"/>
      <c r="T24" s="15"/>
    </row>
  </sheetData>
  <sheetProtection password="CC13" sheet="1" objects="1" scenarios="1"/>
  <customSheetViews>
    <customSheetView guid="{9409BBA1-4490-4821-98EE-C297C38CB9D5}">
      <selection activeCell="U2" sqref="U2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mergeCells count="78">
    <mergeCell ref="T22:T23"/>
    <mergeCell ref="A22:A23"/>
    <mergeCell ref="D22:D23"/>
    <mergeCell ref="F22:F23"/>
    <mergeCell ref="I22:I23"/>
    <mergeCell ref="E22:E23"/>
    <mergeCell ref="G22:G23"/>
    <mergeCell ref="H22:H23"/>
    <mergeCell ref="S22:S23"/>
    <mergeCell ref="P22:P23"/>
    <mergeCell ref="L22:L23"/>
    <mergeCell ref="R22:R23"/>
    <mergeCell ref="Q22:Q23"/>
    <mergeCell ref="T16:T17"/>
    <mergeCell ref="A19:A20"/>
    <mergeCell ref="D19:D20"/>
    <mergeCell ref="F19:F20"/>
    <mergeCell ref="I19:I20"/>
    <mergeCell ref="L19:L20"/>
    <mergeCell ref="Q19:Q20"/>
    <mergeCell ref="T19:T20"/>
    <mergeCell ref="A16:A17"/>
    <mergeCell ref="D16:D17"/>
    <mergeCell ref="F16:F17"/>
    <mergeCell ref="I16:I17"/>
    <mergeCell ref="L16:L17"/>
    <mergeCell ref="Q16:Q17"/>
    <mergeCell ref="R16:R17"/>
    <mergeCell ref="P16:P17"/>
    <mergeCell ref="S16:S17"/>
    <mergeCell ref="E19:E20"/>
    <mergeCell ref="G19:G20"/>
    <mergeCell ref="H19:H20"/>
    <mergeCell ref="P19:P20"/>
    <mergeCell ref="R19:R20"/>
    <mergeCell ref="S19:S20"/>
    <mergeCell ref="E16:E17"/>
    <mergeCell ref="G16:G17"/>
    <mergeCell ref="H16:H17"/>
    <mergeCell ref="T7:T8"/>
    <mergeCell ref="P7:P8"/>
    <mergeCell ref="R7:R8"/>
    <mergeCell ref="S7:S8"/>
    <mergeCell ref="R10:R11"/>
    <mergeCell ref="T10:T11"/>
    <mergeCell ref="Q10:Q11"/>
    <mergeCell ref="P10:P11"/>
    <mergeCell ref="A13:A14"/>
    <mergeCell ref="D13:D14"/>
    <mergeCell ref="F13:F14"/>
    <mergeCell ref="I13:I14"/>
    <mergeCell ref="L13:L14"/>
    <mergeCell ref="Q13:Q14"/>
    <mergeCell ref="T13:T14"/>
    <mergeCell ref="A10:A11"/>
    <mergeCell ref="D10:D11"/>
    <mergeCell ref="F10:F11"/>
    <mergeCell ref="I10:I11"/>
    <mergeCell ref="E10:E11"/>
    <mergeCell ref="G10:G11"/>
    <mergeCell ref="H10:H11"/>
    <mergeCell ref="E13:E14"/>
    <mergeCell ref="G13:G14"/>
    <mergeCell ref="H13:H14"/>
    <mergeCell ref="P13:P14"/>
    <mergeCell ref="S10:S11"/>
    <mergeCell ref="R13:R14"/>
    <mergeCell ref="S13:S14"/>
    <mergeCell ref="A7:A8"/>
    <mergeCell ref="D7:D8"/>
    <mergeCell ref="F7:F8"/>
    <mergeCell ref="I7:I8"/>
    <mergeCell ref="E7:E8"/>
    <mergeCell ref="L10:L11"/>
    <mergeCell ref="G7:G8"/>
    <mergeCell ref="H7:H8"/>
    <mergeCell ref="L7:L8"/>
    <mergeCell ref="Q7:Q8"/>
  </mergeCells>
  <phoneticPr fontId="1" type="noConversion"/>
  <pageMargins left="0.75" right="0.75" top="1" bottom="1" header="0.5" footer="0.5"/>
  <pageSetup paperSize="9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6.5" x14ac:dyDescent="0.25"/>
  <sheetData>
    <row r="1" spans="1:2" x14ac:dyDescent="0.25">
      <c r="A1">
        <v>80</v>
      </c>
      <c r="B1" t="s">
        <v>12</v>
      </c>
    </row>
    <row r="2" spans="1:2" x14ac:dyDescent="0.25">
      <c r="A2">
        <v>20</v>
      </c>
      <c r="B2" s="14" t="s">
        <v>13</v>
      </c>
    </row>
    <row r="3" spans="1:2" x14ac:dyDescent="0.25">
      <c r="A3">
        <v>1</v>
      </c>
      <c r="B3" t="s">
        <v>11</v>
      </c>
    </row>
  </sheetData>
  <customSheetViews>
    <customSheetView guid="{9409BBA1-4490-4821-98EE-C297C38CB9D5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Question</vt:lpstr>
      <vt:lpstr>Answer</vt:lpstr>
      <vt:lpstr>Seed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SHAO Ying Kit</cp:lastModifiedBy>
  <cp:lastPrinted>2011-10-05T14:19:13Z</cp:lastPrinted>
  <dcterms:created xsi:type="dcterms:W3CDTF">2002-12-03T05:26:56Z</dcterms:created>
  <dcterms:modified xsi:type="dcterms:W3CDTF">2011-10-08T02:41:54Z</dcterms:modified>
</cp:coreProperties>
</file>